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xr:revisionPtr revIDLastSave="0" documentId="13_ncr:1_{57BA13A3-FF8B-4E96-982E-8CCFA468F5A8}" xr6:coauthVersionLast="47" xr6:coauthVersionMax="47" xr10:uidLastSave="{00000000-0000-0000-0000-000000000000}"/>
  <bookViews>
    <workbookView xWindow="-120" yWindow="-120" windowWidth="29040" windowHeight="17640" tabRatio="875" firstSheet="16" activeTab="22" xr2:uid="{00000000-000D-0000-FFFF-FFFF00000000}"/>
  </bookViews>
  <sheets>
    <sheet name="様式2-1　質問書（参加資格関係）" sheetId="39" r:id="rId1"/>
    <sheet name="様式2-2　質問書（その他）" sheetId="38" r:id="rId2"/>
    <sheet name="様式７-３関係リスト" sheetId="37" r:id="rId3"/>
    <sheet name="様式7-3-1　運営体制等" sheetId="35" r:id="rId4"/>
    <sheet name="様式7-3-2 点検・補修工事" sheetId="34" r:id="rId5"/>
    <sheet name="様式7-3-2 (記載例)" sheetId="33" r:id="rId6"/>
    <sheet name="様式7-3-3 維持管理スケジュール" sheetId="32" r:id="rId7"/>
    <sheet name="様式7-3-3(記載例) " sheetId="31" r:id="rId8"/>
    <sheet name="様式7-3-4 燃料・薬品等使用計画" sheetId="30" r:id="rId9"/>
    <sheet name="様式7-3-5　運転計画等" sheetId="29" r:id="rId10"/>
    <sheet name="様式８　表紙" sheetId="22" r:id="rId11"/>
    <sheet name="様式8-1　運営業務委託費" sheetId="21" r:id="rId12"/>
    <sheet name="様式8-2　運営業務委託費内訳" sheetId="3" r:id="rId13"/>
    <sheet name="様式8-3　固定費内訳（人件費）" sheetId="9" r:id="rId14"/>
    <sheet name="様式8-4　固定費内訳（その他経費）" sheetId="10" r:id="rId15"/>
    <sheet name="様式8-5　固定費内訳（用役費）" sheetId="11" r:id="rId16"/>
    <sheet name="様式8-6　固定費内訳（点検補修費）" sheetId="12" r:id="rId17"/>
    <sheet name="様式8-7　変動費内訳" sheetId="13" r:id="rId18"/>
    <sheet name="様式8-8　SPC資本概要" sheetId="23" r:id="rId19"/>
    <sheet name="様式8-9　開業費" sheetId="24" r:id="rId20"/>
    <sheet name="様式8-10-1　事業収支表（損益計算書）" sheetId="25" r:id="rId21"/>
    <sheet name="様式8-10-2 事業収支表（キャッシュフロー計算書）" sheetId="26" r:id="rId22"/>
    <sheet name="様式9-11(別紙)" sheetId="28" r:id="rId23"/>
  </sheets>
  <definedNames>
    <definedName name="_xlnm._FilterDatabase" localSheetId="14" hidden="1">'様式8-4　固定費内訳（その他経費）'!$B$2:$X$31</definedName>
    <definedName name="_xlnm._FilterDatabase" localSheetId="15" hidden="1">'様式8-5　固定費内訳（用役費）'!$B$2:$X$50</definedName>
    <definedName name="_xlnm._FilterDatabase" localSheetId="16" hidden="1">'様式8-6　固定費内訳（点検補修費）'!$B$1:$Y$1</definedName>
    <definedName name="_xlnm._FilterDatabase" localSheetId="17" hidden="1">'様式8-7　変動費内訳'!$B$2:$Z$42</definedName>
    <definedName name="_xlnm.Print_Area" localSheetId="3">'様式7-3-1　運営体制等'!$A$2:$K$78</definedName>
    <definedName name="_xlnm.Print_Area" localSheetId="5">'様式7-3-2 (記載例)'!$A$1:$K$32</definedName>
    <definedName name="_xlnm.Print_Area" localSheetId="4">'様式7-3-2 点検・補修工事'!$A$1:$K$32</definedName>
    <definedName name="_xlnm.Print_Area" localSheetId="6">'様式7-3-3 維持管理スケジュール'!$A$1:$U$124</definedName>
    <definedName name="_xlnm.Print_Area" localSheetId="7">'様式7-3-3(記載例) '!$A$1:$U$124</definedName>
    <definedName name="_xlnm.Print_Area" localSheetId="8">'様式7-3-4 燃料・薬品等使用計画'!$B$1:$K$252</definedName>
    <definedName name="_xlnm.Print_Area" localSheetId="9">'様式7-3-5　運転計画等'!$B$1:$P$142</definedName>
    <definedName name="_xlnm.Print_Area" localSheetId="2">'様式７-３関係リスト'!$A$1:$D$9</definedName>
    <definedName name="_xlnm.Print_Area" localSheetId="10">'様式８　表紙'!$A$1:$I$34</definedName>
    <definedName name="_xlnm.Print_Area" localSheetId="11">'様式8-1　運営業務委託費'!$B$2:$Y$12</definedName>
    <definedName name="_xlnm.Print_Area" localSheetId="20">'様式8-10-1　事業収支表（損益計算書）'!$A$2:$Y$41</definedName>
    <definedName name="_xlnm.Print_Area" localSheetId="21">'様式8-10-2 事業収支表（キャッシュフロー計算書）'!$A$2:$Y$26</definedName>
    <definedName name="_xlnm.Print_Area" localSheetId="12">'様式8-2　運営業務委託費内訳'!$B$2:$Z$14</definedName>
    <definedName name="_xlnm.Print_Area" localSheetId="13">'様式8-3　固定費内訳（人件費）'!$B$1:$Z$48</definedName>
    <definedName name="_xlnm.Print_Area" localSheetId="14">'様式8-4　固定費内訳（その他経費）'!$B$1:$X$37</definedName>
    <definedName name="_xlnm.Print_Area" localSheetId="15">'様式8-5　固定費内訳（用役費）'!$B$1:$X$57</definedName>
    <definedName name="_xlnm.Print_Area" localSheetId="16">'様式8-6　固定費内訳（点検補修費）'!$B$1:$Y$34</definedName>
    <definedName name="_xlnm.Print_Area" localSheetId="17">'様式8-7　変動費内訳'!$B$1:$X$48</definedName>
    <definedName name="_xlnm.Print_Area" localSheetId="18">'様式8-8　SPC資本概要'!$B$1:$E$9</definedName>
    <definedName name="_xlnm.Print_Area" localSheetId="19">'様式8-9　開業費'!$B$1:$C$11</definedName>
    <definedName name="_xlnm.Print_Area" localSheetId="22">'様式9-11(別紙)'!$B$2:$Y$24</definedName>
    <definedName name="_xlnm.Print_Titles" localSheetId="6">'様式7-3-3 維持管理スケジュール'!$1:$3</definedName>
    <definedName name="_xlnm.Print_Titles" localSheetId="7">'様式7-3-3(記載例) '!$1:$3</definedName>
    <definedName name="_xlnm.Print_Titles" localSheetId="16">'様式8-6　固定費内訳（点検補修費）'!$1:$4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25" l="1"/>
  <c r="G18" i="26"/>
  <c r="F18" i="26"/>
  <c r="E18" i="26"/>
  <c r="E16" i="26"/>
  <c r="E13" i="26"/>
  <c r="E10" i="26" l="1"/>
  <c r="X13" i="26"/>
  <c r="W13" i="26"/>
  <c r="V13" i="26"/>
  <c r="U13" i="26"/>
  <c r="T13" i="26"/>
  <c r="S13" i="26"/>
  <c r="R13" i="26"/>
  <c r="Q13" i="26"/>
  <c r="P13" i="26"/>
  <c r="O13" i="26"/>
  <c r="N13" i="26"/>
  <c r="M13" i="26"/>
  <c r="L13" i="26"/>
  <c r="K13" i="26"/>
  <c r="J13" i="26"/>
  <c r="I13" i="26"/>
  <c r="H13" i="26"/>
  <c r="G13" i="26"/>
  <c r="F13" i="26"/>
  <c r="X10" i="26"/>
  <c r="W10" i="26"/>
  <c r="V10" i="26"/>
  <c r="U10" i="26"/>
  <c r="T10" i="26"/>
  <c r="S10" i="26"/>
  <c r="R10" i="26"/>
  <c r="Q10" i="26"/>
  <c r="P10" i="26"/>
  <c r="O10" i="26"/>
  <c r="N10" i="26"/>
  <c r="M10" i="26"/>
  <c r="L10" i="26"/>
  <c r="K10" i="26"/>
  <c r="J10" i="26"/>
  <c r="I10" i="26"/>
  <c r="H10" i="26"/>
  <c r="G10" i="26"/>
  <c r="F10" i="26"/>
  <c r="X6" i="26"/>
  <c r="W6" i="26"/>
  <c r="V6" i="26"/>
  <c r="V16" i="26" s="1"/>
  <c r="U6" i="26"/>
  <c r="U16" i="26" s="1"/>
  <c r="T6" i="26"/>
  <c r="S6" i="26"/>
  <c r="R6" i="26"/>
  <c r="R16" i="26" s="1"/>
  <c r="Q6" i="26"/>
  <c r="Q16" i="26" s="1"/>
  <c r="P6" i="26"/>
  <c r="O6" i="26"/>
  <c r="N6" i="26"/>
  <c r="N16" i="26" s="1"/>
  <c r="M6" i="26"/>
  <c r="M16" i="26" s="1"/>
  <c r="L6" i="26"/>
  <c r="K6" i="26"/>
  <c r="J6" i="26"/>
  <c r="J16" i="26" s="1"/>
  <c r="I6" i="26"/>
  <c r="I16" i="26" s="1"/>
  <c r="H6" i="26"/>
  <c r="G6" i="26"/>
  <c r="F6" i="26"/>
  <c r="F16" i="26" s="1"/>
  <c r="E6" i="26"/>
  <c r="T16" i="26" l="1"/>
  <c r="G16" i="26"/>
  <c r="K16" i="26"/>
  <c r="O16" i="26"/>
  <c r="S16" i="26"/>
  <c r="W16" i="26"/>
  <c r="L16" i="26"/>
  <c r="P16" i="26"/>
  <c r="X16" i="26"/>
  <c r="H16" i="26"/>
  <c r="X18" i="26" l="1"/>
  <c r="T18" i="26"/>
  <c r="P18" i="26"/>
  <c r="L18" i="26"/>
  <c r="H18" i="26"/>
  <c r="M18" i="26"/>
  <c r="I18" i="26"/>
  <c r="W18" i="26"/>
  <c r="S18" i="26"/>
  <c r="O18" i="26"/>
  <c r="K18" i="26"/>
  <c r="Q18" i="26"/>
  <c r="V18" i="26"/>
  <c r="R18" i="26"/>
  <c r="N18" i="26"/>
  <c r="J18" i="26"/>
  <c r="U18" i="26"/>
  <c r="H26" i="35" l="1"/>
  <c r="H28" i="35" s="1"/>
  <c r="I25" i="35"/>
  <c r="I24" i="35"/>
  <c r="I23" i="35"/>
  <c r="I22" i="35"/>
  <c r="I26" i="35" s="1"/>
  <c r="I28" i="35" s="1"/>
  <c r="F19" i="35"/>
  <c r="I18" i="35"/>
  <c r="I17" i="35"/>
  <c r="I16" i="35"/>
  <c r="I15" i="35"/>
  <c r="I14" i="35"/>
  <c r="I13" i="35"/>
  <c r="I12" i="35"/>
  <c r="I11" i="35"/>
  <c r="I10" i="35"/>
  <c r="I9" i="35"/>
  <c r="I8" i="35"/>
  <c r="I7" i="35"/>
  <c r="G6" i="34"/>
  <c r="G7" i="34" s="1"/>
  <c r="G8" i="34" s="1"/>
  <c r="G9" i="34" s="1"/>
  <c r="G10" i="34" s="1"/>
  <c r="G11" i="34" s="1"/>
  <c r="G12" i="34" s="1"/>
  <c r="G13" i="34" s="1"/>
  <c r="G14" i="34" s="1"/>
  <c r="G15" i="34" s="1"/>
  <c r="G16" i="34" s="1"/>
  <c r="G17" i="34" s="1"/>
  <c r="G18" i="34" s="1"/>
  <c r="G19" i="34" s="1"/>
  <c r="G20" i="34" s="1"/>
  <c r="G21" i="34" s="1"/>
  <c r="G22" i="34" s="1"/>
  <c r="G23" i="34" s="1"/>
  <c r="G24" i="34" s="1"/>
  <c r="G25" i="34" s="1"/>
  <c r="G26" i="34" s="1"/>
  <c r="G27" i="34" s="1"/>
  <c r="G28" i="34" s="1"/>
  <c r="G29" i="34" s="1"/>
  <c r="B6" i="34"/>
  <c r="B7" i="34" s="1"/>
  <c r="B8" i="34" s="1"/>
  <c r="B9" i="34" s="1"/>
  <c r="B10" i="34" s="1"/>
  <c r="B11" i="34" s="1"/>
  <c r="B12" i="34" s="1"/>
  <c r="B13" i="34" s="1"/>
  <c r="B14" i="34" s="1"/>
  <c r="B15" i="34" s="1"/>
  <c r="B16" i="34" s="1"/>
  <c r="B17" i="34" s="1"/>
  <c r="B18" i="34" s="1"/>
  <c r="B19" i="34" s="1"/>
  <c r="B20" i="34" s="1"/>
  <c r="B21" i="34" s="1"/>
  <c r="B22" i="34" s="1"/>
  <c r="B23" i="34" s="1"/>
  <c r="B24" i="34" s="1"/>
  <c r="B25" i="34" s="1"/>
  <c r="B26" i="34" s="1"/>
  <c r="B27" i="34" s="1"/>
  <c r="B28" i="34" s="1"/>
  <c r="B29" i="34" s="1"/>
  <c r="G6" i="33"/>
  <c r="G7" i="33" s="1"/>
  <c r="G8" i="33" s="1"/>
  <c r="G9" i="33" s="1"/>
  <c r="G10" i="33" s="1"/>
  <c r="G11" i="33" s="1"/>
  <c r="G12" i="33" s="1"/>
  <c r="G13" i="33" s="1"/>
  <c r="G14" i="33" s="1"/>
  <c r="G15" i="33" s="1"/>
  <c r="G16" i="33" s="1"/>
  <c r="G17" i="33" s="1"/>
  <c r="G18" i="33" s="1"/>
  <c r="G19" i="33" s="1"/>
  <c r="G20" i="33" s="1"/>
  <c r="G21" i="33" s="1"/>
  <c r="G22" i="33" s="1"/>
  <c r="G23" i="33" s="1"/>
  <c r="G24" i="33" s="1"/>
  <c r="G25" i="33" s="1"/>
  <c r="G26" i="33" s="1"/>
  <c r="G27" i="33" s="1"/>
  <c r="G28" i="33" s="1"/>
  <c r="G29" i="33" s="1"/>
  <c r="B6" i="33"/>
  <c r="B7" i="33" s="1"/>
  <c r="B8" i="33" s="1"/>
  <c r="B9" i="33" s="1"/>
  <c r="B10" i="33" s="1"/>
  <c r="B11" i="33" s="1"/>
  <c r="B12" i="33" s="1"/>
  <c r="B13" i="33" s="1"/>
  <c r="B14" i="33" s="1"/>
  <c r="B15" i="33" s="1"/>
  <c r="B16" i="33" s="1"/>
  <c r="B17" i="33" s="1"/>
  <c r="B18" i="33" s="1"/>
  <c r="B19" i="33" s="1"/>
  <c r="B20" i="33" s="1"/>
  <c r="B21" i="33" s="1"/>
  <c r="B22" i="33" s="1"/>
  <c r="B23" i="33" s="1"/>
  <c r="B24" i="33" s="1"/>
  <c r="B25" i="33" s="1"/>
  <c r="B26" i="33" s="1"/>
  <c r="B27" i="33" s="1"/>
  <c r="B28" i="33" s="1"/>
  <c r="B29" i="33" s="1"/>
  <c r="V21" i="28"/>
  <c r="R21" i="28"/>
  <c r="N21" i="28"/>
  <c r="J21" i="28"/>
  <c r="F21" i="28"/>
  <c r="X20" i="28"/>
  <c r="W20" i="28"/>
  <c r="V20" i="28"/>
  <c r="U20" i="28"/>
  <c r="T20" i="28"/>
  <c r="S20" i="28"/>
  <c r="R20" i="28"/>
  <c r="Q20" i="28"/>
  <c r="P20" i="28"/>
  <c r="O20" i="28"/>
  <c r="N20" i="28"/>
  <c r="M20" i="28"/>
  <c r="L20" i="28"/>
  <c r="K20" i="28"/>
  <c r="J20" i="28"/>
  <c r="I20" i="28"/>
  <c r="H20" i="28"/>
  <c r="G20" i="28"/>
  <c r="F20" i="28"/>
  <c r="E20" i="28"/>
  <c r="Y20" i="28" s="1"/>
  <c r="Y19" i="28"/>
  <c r="Y18" i="28"/>
  <c r="Y17" i="28"/>
  <c r="Y16" i="28"/>
  <c r="Y15" i="28"/>
  <c r="X14" i="28"/>
  <c r="X21" i="28" s="1"/>
  <c r="W14" i="28"/>
  <c r="W21" i="28" s="1"/>
  <c r="V14" i="28"/>
  <c r="U14" i="28"/>
  <c r="U21" i="28" s="1"/>
  <c r="T14" i="28"/>
  <c r="T21" i="28" s="1"/>
  <c r="S14" i="28"/>
  <c r="S21" i="28" s="1"/>
  <c r="R14" i="28"/>
  <c r="Q14" i="28"/>
  <c r="Q21" i="28" s="1"/>
  <c r="P14" i="28"/>
  <c r="P21" i="28" s="1"/>
  <c r="O14" i="28"/>
  <c r="O21" i="28" s="1"/>
  <c r="N14" i="28"/>
  <c r="M14" i="28"/>
  <c r="M21" i="28" s="1"/>
  <c r="L14" i="28"/>
  <c r="L21" i="28" s="1"/>
  <c r="K14" i="28"/>
  <c r="K21" i="28" s="1"/>
  <c r="J14" i="28"/>
  <c r="I14" i="28"/>
  <c r="I21" i="28" s="1"/>
  <c r="H14" i="28"/>
  <c r="H21" i="28" s="1"/>
  <c r="G14" i="28"/>
  <c r="G21" i="28" s="1"/>
  <c r="F14" i="28"/>
  <c r="E14" i="28"/>
  <c r="E21" i="28" s="1"/>
  <c r="Y13" i="28"/>
  <c r="Y12" i="28"/>
  <c r="Y11" i="28"/>
  <c r="Y10" i="28"/>
  <c r="Y9" i="28"/>
  <c r="Y21" i="28" l="1"/>
  <c r="Y14" i="28"/>
  <c r="X32" i="25" l="1"/>
  <c r="W32" i="25"/>
  <c r="W17" i="25" s="1"/>
  <c r="W18" i="25" s="1"/>
  <c r="V32" i="25"/>
  <c r="V17" i="25" s="1"/>
  <c r="U32" i="25"/>
  <c r="T32" i="25"/>
  <c r="T17" i="25" s="1"/>
  <c r="S32" i="25"/>
  <c r="S17" i="25" s="1"/>
  <c r="S18" i="25" s="1"/>
  <c r="R32" i="25"/>
  <c r="R17" i="25" s="1"/>
  <c r="Q32" i="25"/>
  <c r="P32" i="25"/>
  <c r="O32" i="25"/>
  <c r="O17" i="25" s="1"/>
  <c r="O18" i="25" s="1"/>
  <c r="N32" i="25"/>
  <c r="N17" i="25" s="1"/>
  <c r="M32" i="25"/>
  <c r="L32" i="25"/>
  <c r="L17" i="25" s="1"/>
  <c r="K32" i="25"/>
  <c r="K17" i="25" s="1"/>
  <c r="K18" i="25" s="1"/>
  <c r="J32" i="25"/>
  <c r="J17" i="25" s="1"/>
  <c r="I32" i="25"/>
  <c r="H32" i="25"/>
  <c r="G32" i="25"/>
  <c r="G17" i="25" s="1"/>
  <c r="G18" i="25" s="1"/>
  <c r="F32" i="25"/>
  <c r="F17" i="25" s="1"/>
  <c r="E32" i="25"/>
  <c r="J23" i="25"/>
  <c r="J25" i="25" s="1"/>
  <c r="X17" i="25"/>
  <c r="U17" i="25"/>
  <c r="Q17" i="25"/>
  <c r="P17" i="25"/>
  <c r="P18" i="25" s="1"/>
  <c r="M17" i="25"/>
  <c r="I17" i="25"/>
  <c r="H17" i="25"/>
  <c r="E17" i="25"/>
  <c r="X16" i="25"/>
  <c r="X23" i="25" s="1"/>
  <c r="X25" i="25" s="1"/>
  <c r="W16" i="25"/>
  <c r="W23" i="25" s="1"/>
  <c r="W25" i="25" s="1"/>
  <c r="V16" i="25"/>
  <c r="V23" i="25" s="1"/>
  <c r="V25" i="25" s="1"/>
  <c r="U16" i="25"/>
  <c r="U23" i="25" s="1"/>
  <c r="U25" i="25" s="1"/>
  <c r="T16" i="25"/>
  <c r="T23" i="25" s="1"/>
  <c r="T25" i="25" s="1"/>
  <c r="S16" i="25"/>
  <c r="S23" i="25" s="1"/>
  <c r="S25" i="25" s="1"/>
  <c r="R16" i="25"/>
  <c r="R23" i="25" s="1"/>
  <c r="R25" i="25" s="1"/>
  <c r="Q16" i="25"/>
  <c r="Q23" i="25" s="1"/>
  <c r="Q25" i="25" s="1"/>
  <c r="P16" i="25"/>
  <c r="P23" i="25" s="1"/>
  <c r="P25" i="25" s="1"/>
  <c r="O16" i="25"/>
  <c r="O23" i="25" s="1"/>
  <c r="O25" i="25" s="1"/>
  <c r="N16" i="25"/>
  <c r="N23" i="25" s="1"/>
  <c r="N25" i="25" s="1"/>
  <c r="M16" i="25"/>
  <c r="M23" i="25" s="1"/>
  <c r="M25" i="25" s="1"/>
  <c r="L16" i="25"/>
  <c r="L23" i="25" s="1"/>
  <c r="L25" i="25" s="1"/>
  <c r="K16" i="25"/>
  <c r="K23" i="25" s="1"/>
  <c r="K25" i="25" s="1"/>
  <c r="J16" i="25"/>
  <c r="I16" i="25"/>
  <c r="I23" i="25" s="1"/>
  <c r="I25" i="25" s="1"/>
  <c r="H16" i="25"/>
  <c r="H23" i="25" s="1"/>
  <c r="H25" i="25" s="1"/>
  <c r="G16" i="25"/>
  <c r="G23" i="25" s="1"/>
  <c r="G25" i="25" s="1"/>
  <c r="F16" i="25"/>
  <c r="F23" i="25" s="1"/>
  <c r="F25" i="25" s="1"/>
  <c r="E16" i="25"/>
  <c r="H18" i="25" l="1"/>
  <c r="L18" i="25"/>
  <c r="T18" i="25"/>
  <c r="X18" i="25"/>
  <c r="E25" i="25"/>
  <c r="F18" i="25"/>
  <c r="J18" i="25"/>
  <c r="N18" i="25"/>
  <c r="R18" i="25"/>
  <c r="V18" i="25"/>
  <c r="E18" i="25"/>
  <c r="I18" i="25"/>
  <c r="M18" i="25"/>
  <c r="Q18" i="25"/>
  <c r="U18" i="25"/>
  <c r="X7" i="21" l="1"/>
  <c r="X8" i="21" s="1"/>
  <c r="W7" i="21"/>
  <c r="W8" i="21" s="1"/>
  <c r="V7" i="21"/>
  <c r="V8" i="21" s="1"/>
  <c r="U7" i="21"/>
  <c r="U8" i="21" s="1"/>
  <c r="T7" i="21"/>
  <c r="T8" i="21" s="1"/>
  <c r="S7" i="21"/>
  <c r="S8" i="21" s="1"/>
  <c r="R7" i="21"/>
  <c r="R8" i="21" s="1"/>
  <c r="Q7" i="21"/>
  <c r="Q8" i="21" s="1"/>
  <c r="P7" i="21"/>
  <c r="P8" i="21" s="1"/>
  <c r="O7" i="21"/>
  <c r="O8" i="21" s="1"/>
  <c r="N7" i="21"/>
  <c r="N8" i="21" s="1"/>
  <c r="M7" i="21"/>
  <c r="M8" i="21" s="1"/>
  <c r="L7" i="21"/>
  <c r="L8" i="21" s="1"/>
  <c r="K7" i="21"/>
  <c r="K8" i="21" s="1"/>
  <c r="J7" i="21"/>
  <c r="J8" i="21" s="1"/>
  <c r="I7" i="21"/>
  <c r="I8" i="21" s="1"/>
  <c r="H7" i="21"/>
  <c r="H8" i="21" s="1"/>
  <c r="G7" i="21"/>
  <c r="G8" i="21" s="1"/>
  <c r="F7" i="21"/>
  <c r="F8" i="21" s="1"/>
  <c r="E7" i="21"/>
  <c r="Y6" i="21"/>
  <c r="Z5" i="3"/>
  <c r="Y7" i="21" l="1"/>
  <c r="E8" i="21"/>
  <c r="Y8" i="21" s="1"/>
  <c r="Y5" i="21"/>
  <c r="W42" i="13" l="1"/>
  <c r="V42" i="13"/>
  <c r="U42" i="13"/>
  <c r="T42" i="13"/>
  <c r="S42" i="13"/>
  <c r="R42" i="13"/>
  <c r="Q42" i="13"/>
  <c r="P42" i="13"/>
  <c r="O42" i="13"/>
  <c r="N42" i="13"/>
  <c r="M42" i="13"/>
  <c r="L42" i="13"/>
  <c r="K42" i="13"/>
  <c r="J42" i="13"/>
  <c r="I42" i="13"/>
  <c r="H42" i="13"/>
  <c r="G42" i="13"/>
  <c r="F42" i="13"/>
  <c r="E42" i="13"/>
  <c r="D42" i="13"/>
  <c r="X41" i="13"/>
  <c r="X39" i="13"/>
  <c r="X38" i="13"/>
  <c r="X36" i="13"/>
  <c r="X35" i="13"/>
  <c r="X33" i="13"/>
  <c r="X32" i="13"/>
  <c r="X30" i="13"/>
  <c r="X29" i="13"/>
  <c r="X27" i="13"/>
  <c r="X26" i="13"/>
  <c r="X24" i="13"/>
  <c r="X23" i="13"/>
  <c r="X21" i="13"/>
  <c r="X20" i="13"/>
  <c r="X18" i="13"/>
  <c r="X17" i="13"/>
  <c r="X15" i="13"/>
  <c r="X14" i="13"/>
  <c r="X12" i="13"/>
  <c r="X11" i="13"/>
  <c r="X9" i="13"/>
  <c r="X8" i="13"/>
  <c r="X6" i="13"/>
  <c r="X5" i="13"/>
  <c r="X25" i="12"/>
  <c r="W25" i="12"/>
  <c r="V25" i="12"/>
  <c r="U25" i="12"/>
  <c r="T25" i="12"/>
  <c r="S25" i="12"/>
  <c r="R25" i="12"/>
  <c r="Q25" i="12"/>
  <c r="P25" i="12"/>
  <c r="O25" i="12"/>
  <c r="N25" i="12"/>
  <c r="M25" i="12"/>
  <c r="L25" i="12"/>
  <c r="K25" i="12"/>
  <c r="J25" i="12"/>
  <c r="I25" i="12"/>
  <c r="H25" i="12"/>
  <c r="G25" i="12"/>
  <c r="F25" i="12"/>
  <c r="E25" i="12"/>
  <c r="Y24" i="12"/>
  <c r="Y23" i="12"/>
  <c r="Y22" i="12"/>
  <c r="Y21" i="12"/>
  <c r="Y20" i="12"/>
  <c r="Y19" i="12"/>
  <c r="Y18" i="12"/>
  <c r="Y17" i="12"/>
  <c r="Y16" i="12"/>
  <c r="X15" i="12"/>
  <c r="X29" i="12" s="1"/>
  <c r="W15" i="12"/>
  <c r="V15" i="12"/>
  <c r="V29" i="12" s="1"/>
  <c r="U15" i="12"/>
  <c r="U29" i="12" s="1"/>
  <c r="T15" i="12"/>
  <c r="T29" i="12" s="1"/>
  <c r="S15" i="12"/>
  <c r="R15" i="12"/>
  <c r="R29" i="12" s="1"/>
  <c r="Q15" i="12"/>
  <c r="Q29" i="12" s="1"/>
  <c r="P15" i="12"/>
  <c r="P29" i="12" s="1"/>
  <c r="O15" i="12"/>
  <c r="N15" i="12"/>
  <c r="N29" i="12" s="1"/>
  <c r="M15" i="12"/>
  <c r="M29" i="12" s="1"/>
  <c r="L15" i="12"/>
  <c r="L29" i="12" s="1"/>
  <c r="K15" i="12"/>
  <c r="J15" i="12"/>
  <c r="J29" i="12" s="1"/>
  <c r="I15" i="12"/>
  <c r="H15" i="12"/>
  <c r="H29" i="12" s="1"/>
  <c r="G15" i="12"/>
  <c r="F15" i="12"/>
  <c r="F29" i="12" s="1"/>
  <c r="E15" i="12"/>
  <c r="E29" i="12" s="1"/>
  <c r="Y14" i="12"/>
  <c r="Y13" i="12"/>
  <c r="Y12" i="12"/>
  <c r="Y10" i="12"/>
  <c r="Y9" i="12"/>
  <c r="Y8" i="12"/>
  <c r="Y6" i="12"/>
  <c r="Y5" i="12"/>
  <c r="W51" i="11"/>
  <c r="V51" i="11"/>
  <c r="U51" i="11"/>
  <c r="T51" i="11"/>
  <c r="S51" i="11"/>
  <c r="R51" i="11"/>
  <c r="Q51" i="11"/>
  <c r="P51" i="11"/>
  <c r="O51" i="11"/>
  <c r="N51" i="11"/>
  <c r="M51" i="11"/>
  <c r="L51" i="11"/>
  <c r="K51" i="11"/>
  <c r="J51" i="11"/>
  <c r="I51" i="11"/>
  <c r="H51" i="11"/>
  <c r="G51" i="11"/>
  <c r="F51" i="11"/>
  <c r="E51" i="11"/>
  <c r="D51" i="11"/>
  <c r="X50" i="11"/>
  <c r="X49" i="11"/>
  <c r="X48" i="11"/>
  <c r="X47" i="11"/>
  <c r="X46" i="11"/>
  <c r="X45" i="11"/>
  <c r="X44" i="11"/>
  <c r="X43" i="11"/>
  <c r="X42" i="11"/>
  <c r="X41" i="11"/>
  <c r="X40" i="11"/>
  <c r="X39" i="11"/>
  <c r="X38" i="11"/>
  <c r="X37" i="11"/>
  <c r="X36" i="11"/>
  <c r="X35" i="11"/>
  <c r="X34" i="11"/>
  <c r="X33" i="11"/>
  <c r="X32" i="11"/>
  <c r="X31" i="11"/>
  <c r="X30" i="11"/>
  <c r="X29" i="11"/>
  <c r="X28" i="11"/>
  <c r="X27" i="11"/>
  <c r="X26" i="11"/>
  <c r="X25" i="11"/>
  <c r="X24" i="11"/>
  <c r="X23" i="11"/>
  <c r="X22" i="11"/>
  <c r="X21" i="11"/>
  <c r="X20" i="11"/>
  <c r="X19" i="11"/>
  <c r="X18" i="11"/>
  <c r="X17" i="11"/>
  <c r="X16" i="11"/>
  <c r="X15" i="11"/>
  <c r="X14" i="11"/>
  <c r="X13" i="11"/>
  <c r="X12" i="11"/>
  <c r="X11" i="11"/>
  <c r="X10" i="11"/>
  <c r="X9" i="11"/>
  <c r="X8" i="11"/>
  <c r="X7" i="11"/>
  <c r="X6" i="11"/>
  <c r="X5" i="11"/>
  <c r="W31" i="10"/>
  <c r="V31" i="10"/>
  <c r="U31" i="10"/>
  <c r="T31" i="10"/>
  <c r="S31" i="10"/>
  <c r="R31" i="10"/>
  <c r="Q31" i="10"/>
  <c r="P31" i="10"/>
  <c r="O31" i="10"/>
  <c r="N31" i="10"/>
  <c r="M31" i="10"/>
  <c r="L31" i="10"/>
  <c r="K31" i="10"/>
  <c r="J31" i="10"/>
  <c r="I31" i="10"/>
  <c r="H31" i="10"/>
  <c r="G31" i="10"/>
  <c r="F31" i="10"/>
  <c r="E31" i="10"/>
  <c r="D31" i="10"/>
  <c r="X30" i="10"/>
  <c r="X28" i="10"/>
  <c r="X26" i="10"/>
  <c r="X24" i="10"/>
  <c r="X22" i="10"/>
  <c r="X20" i="10"/>
  <c r="X18" i="10"/>
  <c r="X16" i="10"/>
  <c r="X14" i="10"/>
  <c r="X12" i="10"/>
  <c r="X10" i="10"/>
  <c r="X8" i="10"/>
  <c r="X6" i="10"/>
  <c r="Y42" i="9"/>
  <c r="Y44" i="9" s="1"/>
  <c r="X42" i="9"/>
  <c r="X44" i="9" s="1"/>
  <c r="W42" i="9"/>
  <c r="W44" i="9" s="1"/>
  <c r="V42" i="9"/>
  <c r="V44" i="9" s="1"/>
  <c r="U42" i="9"/>
  <c r="U44" i="9" s="1"/>
  <c r="T42" i="9"/>
  <c r="T44" i="9" s="1"/>
  <c r="S42" i="9"/>
  <c r="S44" i="9" s="1"/>
  <c r="R42" i="9"/>
  <c r="R44" i="9" s="1"/>
  <c r="Q42" i="9"/>
  <c r="Q44" i="9" s="1"/>
  <c r="P42" i="9"/>
  <c r="P44" i="9" s="1"/>
  <c r="O42" i="9"/>
  <c r="O44" i="9" s="1"/>
  <c r="N42" i="9"/>
  <c r="N44" i="9" s="1"/>
  <c r="M42" i="9"/>
  <c r="M44" i="9" s="1"/>
  <c r="L42" i="9"/>
  <c r="L44" i="9" s="1"/>
  <c r="K42" i="9"/>
  <c r="K44" i="9" s="1"/>
  <c r="J42" i="9"/>
  <c r="J44" i="9" s="1"/>
  <c r="I42" i="9"/>
  <c r="I44" i="9" s="1"/>
  <c r="H42" i="9"/>
  <c r="H44" i="9" s="1"/>
  <c r="G42" i="9"/>
  <c r="G44" i="9" s="1"/>
  <c r="F42" i="9"/>
  <c r="F44" i="9" s="1"/>
  <c r="Y41" i="9"/>
  <c r="Y43" i="9" s="1"/>
  <c r="X41" i="9"/>
  <c r="X43" i="9" s="1"/>
  <c r="W41" i="9"/>
  <c r="W43" i="9" s="1"/>
  <c r="V41" i="9"/>
  <c r="V43" i="9" s="1"/>
  <c r="U41" i="9"/>
  <c r="U43" i="9" s="1"/>
  <c r="T41" i="9"/>
  <c r="T43" i="9" s="1"/>
  <c r="S41" i="9"/>
  <c r="S43" i="9" s="1"/>
  <c r="R41" i="9"/>
  <c r="R43" i="9" s="1"/>
  <c r="Q41" i="9"/>
  <c r="Q43" i="9" s="1"/>
  <c r="P41" i="9"/>
  <c r="P43" i="9" s="1"/>
  <c r="O41" i="9"/>
  <c r="O43" i="9" s="1"/>
  <c r="N41" i="9"/>
  <c r="N43" i="9" s="1"/>
  <c r="M41" i="9"/>
  <c r="M43" i="9" s="1"/>
  <c r="L41" i="9"/>
  <c r="L43" i="9" s="1"/>
  <c r="K41" i="9"/>
  <c r="K43" i="9" s="1"/>
  <c r="J41" i="9"/>
  <c r="J43" i="9" s="1"/>
  <c r="I41" i="9"/>
  <c r="I43" i="9" s="1"/>
  <c r="H41" i="9"/>
  <c r="H43" i="9" s="1"/>
  <c r="G41" i="9"/>
  <c r="G43" i="9" s="1"/>
  <c r="F41" i="9"/>
  <c r="F43" i="9" s="1"/>
  <c r="Z40" i="9"/>
  <c r="Z38" i="9"/>
  <c r="Z36" i="9"/>
  <c r="Z34" i="9"/>
  <c r="Z30" i="9"/>
  <c r="Z28" i="9"/>
  <c r="Z26" i="9"/>
  <c r="Z24" i="9"/>
  <c r="Z22" i="9"/>
  <c r="Z20" i="9"/>
  <c r="Z18" i="9"/>
  <c r="Z16" i="9"/>
  <c r="Z14" i="9"/>
  <c r="Z12" i="9"/>
  <c r="Z10" i="9"/>
  <c r="Z8" i="9"/>
  <c r="Z6" i="9"/>
  <c r="X51" i="11" l="1"/>
  <c r="X31" i="10"/>
  <c r="X42" i="13"/>
  <c r="I29" i="12"/>
  <c r="Z32" i="9"/>
  <c r="Z42" i="9"/>
  <c r="Y25" i="12"/>
  <c r="Y15" i="12"/>
  <c r="G29" i="12"/>
  <c r="K29" i="12"/>
  <c r="O29" i="12"/>
  <c r="S29" i="12"/>
  <c r="W29" i="12"/>
  <c r="Z44" i="9"/>
  <c r="Y29" i="12" l="1"/>
</calcChain>
</file>

<file path=xl/sharedStrings.xml><?xml version="1.0" encoding="utf-8"?>
<sst xmlns="http://schemas.openxmlformats.org/spreadsheetml/2006/main" count="1540" uniqueCount="440">
  <si>
    <t>合計</t>
    <rPh sb="0" eb="1">
      <t>ゴウ</t>
    </rPh>
    <rPh sb="1" eb="2">
      <t>ケイ</t>
    </rPh>
    <phoneticPr fontId="3"/>
  </si>
  <si>
    <t>（単位：千円（消費税抜き））</t>
    <rPh sb="1" eb="3">
      <t>タンイ</t>
    </rPh>
    <rPh sb="4" eb="5">
      <t>セン</t>
    </rPh>
    <rPh sb="5" eb="6">
      <t>エン</t>
    </rPh>
    <rPh sb="7" eb="10">
      <t>ショウヒゼイ</t>
    </rPh>
    <rPh sb="10" eb="11">
      <t>ヌ</t>
    </rPh>
    <phoneticPr fontId="3"/>
  </si>
  <si>
    <t>合計</t>
    <rPh sb="0" eb="2">
      <t>ゴウケイ</t>
    </rPh>
    <phoneticPr fontId="3"/>
  </si>
  <si>
    <t>項目</t>
    <rPh sb="0" eb="2">
      <t>コウモク</t>
    </rPh>
    <phoneticPr fontId="3"/>
  </si>
  <si>
    <t>千円</t>
    <rPh sb="0" eb="2">
      <t>センエン</t>
    </rPh>
    <phoneticPr fontId="10"/>
  </si>
  <si>
    <t>人</t>
    <rPh sb="0" eb="1">
      <t>ニン</t>
    </rPh>
    <phoneticPr fontId="10"/>
  </si>
  <si>
    <t>総　計</t>
  </si>
  <si>
    <t>小　計</t>
  </si>
  <si>
    <t>運転員（増員分）</t>
    <rPh sb="0" eb="2">
      <t>ウンテン</t>
    </rPh>
    <rPh sb="2" eb="3">
      <t>イン</t>
    </rPh>
    <rPh sb="4" eb="6">
      <t>ゾウイン</t>
    </rPh>
    <rPh sb="6" eb="7">
      <t>ブン</t>
    </rPh>
    <phoneticPr fontId="3"/>
  </si>
  <si>
    <t>運転員②</t>
    <rPh sb="0" eb="2">
      <t>ウンテン</t>
    </rPh>
    <rPh sb="2" eb="3">
      <t>イン</t>
    </rPh>
    <phoneticPr fontId="3"/>
  </si>
  <si>
    <t>運転員①</t>
    <rPh sb="0" eb="2">
      <t>ウンテン</t>
    </rPh>
    <rPh sb="2" eb="3">
      <t>イン</t>
    </rPh>
    <phoneticPr fontId="3"/>
  </si>
  <si>
    <t>運転班長</t>
    <rPh sb="0" eb="2">
      <t>ウンテン</t>
    </rPh>
    <rPh sb="2" eb="4">
      <t>ハンチョウ</t>
    </rPh>
    <phoneticPr fontId="3"/>
  </si>
  <si>
    <t>円</t>
    <rPh sb="0" eb="1">
      <t>エン</t>
    </rPh>
    <phoneticPr fontId="10"/>
  </si>
  <si>
    <t>単位</t>
    <rPh sb="0" eb="2">
      <t>タンイ</t>
    </rPh>
    <phoneticPr fontId="10"/>
  </si>
  <si>
    <t>合計</t>
    <rPh sb="0" eb="1">
      <t>ゴウ</t>
    </rPh>
    <rPh sb="1" eb="2">
      <t>ケイ</t>
    </rPh>
    <phoneticPr fontId="10"/>
  </si>
  <si>
    <t>人数（人）及び給与</t>
    <rPh sb="0" eb="2">
      <t>ニンズウ</t>
    </rPh>
    <rPh sb="3" eb="4">
      <t>ニン</t>
    </rPh>
    <rPh sb="5" eb="6">
      <t>オヨ</t>
    </rPh>
    <rPh sb="7" eb="9">
      <t>キュウヨ</t>
    </rPh>
    <phoneticPr fontId="10"/>
  </si>
  <si>
    <t>職種</t>
    <rPh sb="0" eb="2">
      <t>ショクシュ</t>
    </rPh>
    <phoneticPr fontId="3"/>
  </si>
  <si>
    <t>（単位：千円（消費税抜き））</t>
    <rPh sb="1" eb="3">
      <t>タンイ</t>
    </rPh>
    <rPh sb="4" eb="5">
      <t>セン</t>
    </rPh>
    <rPh sb="5" eb="6">
      <t>エン</t>
    </rPh>
    <rPh sb="7" eb="9">
      <t>ショウヒ</t>
    </rPh>
    <rPh sb="9" eb="10">
      <t>ゼイ</t>
    </rPh>
    <rPh sb="10" eb="11">
      <t>ヌ</t>
    </rPh>
    <phoneticPr fontId="3"/>
  </si>
  <si>
    <t>合計金額</t>
    <rPh sb="0" eb="1">
      <t>ゴウ</t>
    </rPh>
    <rPh sb="1" eb="2">
      <t>ケイ</t>
    </rPh>
    <rPh sb="2" eb="4">
      <t>キンガク</t>
    </rPh>
    <phoneticPr fontId="10"/>
  </si>
  <si>
    <t>金額</t>
    <rPh sb="0" eb="2">
      <t>キンガク</t>
    </rPh>
    <phoneticPr fontId="10"/>
  </si>
  <si>
    <t>（量）</t>
    <rPh sb="1" eb="2">
      <t>リョウ</t>
    </rPh>
    <phoneticPr fontId="10"/>
  </si>
  <si>
    <t>量及び金額</t>
    <rPh sb="0" eb="1">
      <t>リョウ</t>
    </rPh>
    <rPh sb="1" eb="2">
      <t>オヨ</t>
    </rPh>
    <rPh sb="3" eb="5">
      <t>キンガク</t>
    </rPh>
    <phoneticPr fontId="10"/>
  </si>
  <si>
    <t>項目</t>
    <rPh sb="0" eb="2">
      <t>コウモク</t>
    </rPh>
    <phoneticPr fontId="10"/>
  </si>
  <si>
    <t>（単位：円（消費税抜き））</t>
    <rPh sb="1" eb="3">
      <t>タンイ</t>
    </rPh>
    <rPh sb="4" eb="5">
      <t>エン</t>
    </rPh>
    <rPh sb="6" eb="8">
      <t>ショウヒ</t>
    </rPh>
    <rPh sb="8" eb="9">
      <t>ゼイ</t>
    </rPh>
    <rPh sb="9" eb="10">
      <t>ヌ</t>
    </rPh>
    <phoneticPr fontId="3"/>
  </si>
  <si>
    <t>合　計</t>
    <rPh sb="0" eb="1">
      <t>ゴウ</t>
    </rPh>
    <phoneticPr fontId="3"/>
  </si>
  <si>
    <t>小　計</t>
    <rPh sb="0" eb="1">
      <t>ショウ</t>
    </rPh>
    <rPh sb="2" eb="3">
      <t>ケイ</t>
    </rPh>
    <phoneticPr fontId="3"/>
  </si>
  <si>
    <t>その他</t>
    <rPh sb="2" eb="3">
      <t>タ</t>
    </rPh>
    <phoneticPr fontId="3"/>
  </si>
  <si>
    <t>-</t>
  </si>
  <si>
    <t>　</t>
    <phoneticPr fontId="3"/>
  </si>
  <si>
    <t>補修工事費（補修・更新）</t>
    <rPh sb="0" eb="2">
      <t>ホシュウ</t>
    </rPh>
    <rPh sb="2" eb="4">
      <t>コウジ</t>
    </rPh>
    <rPh sb="4" eb="5">
      <t>ヒ</t>
    </rPh>
    <rPh sb="6" eb="8">
      <t>ホシュウ</t>
    </rPh>
    <rPh sb="9" eb="11">
      <t>コウシン</t>
    </rPh>
    <phoneticPr fontId="3"/>
  </si>
  <si>
    <t>保守管理費（法定点検・定期点検等）</t>
    <rPh sb="0" eb="2">
      <t>ホシュ</t>
    </rPh>
    <rPh sb="2" eb="5">
      <t>カンリヒ</t>
    </rPh>
    <rPh sb="6" eb="8">
      <t>ホウテイ</t>
    </rPh>
    <rPh sb="8" eb="10">
      <t>テンケン</t>
    </rPh>
    <rPh sb="11" eb="13">
      <t>テイキ</t>
    </rPh>
    <rPh sb="13" eb="15">
      <t>テンケン</t>
    </rPh>
    <rPh sb="15" eb="16">
      <t>トウ</t>
    </rPh>
    <phoneticPr fontId="3"/>
  </si>
  <si>
    <t>頻度</t>
    <phoneticPr fontId="10"/>
  </si>
  <si>
    <t>t</t>
    <phoneticPr fontId="10"/>
  </si>
  <si>
    <t>年間ごみ処理量</t>
    <rPh sb="0" eb="2">
      <t>ネンカン</t>
    </rPh>
    <rPh sb="4" eb="6">
      <t>ショリ</t>
    </rPh>
    <rPh sb="6" eb="7">
      <t>リョウ</t>
    </rPh>
    <phoneticPr fontId="10"/>
  </si>
  <si>
    <t>量、単価及び金額</t>
    <rPh sb="0" eb="1">
      <t>リョウ</t>
    </rPh>
    <rPh sb="2" eb="4">
      <t>タンカ</t>
    </rPh>
    <rPh sb="4" eb="5">
      <t>オヨ</t>
    </rPh>
    <rPh sb="6" eb="8">
      <t>キンガク</t>
    </rPh>
    <phoneticPr fontId="10"/>
  </si>
  <si>
    <t xml:space="preserve"> </t>
    <phoneticPr fontId="2"/>
  </si>
  <si>
    <t>※１円未満は切り捨てること。ただし、表示は千円単位とする。（したがって、小数点第３位まで入力し、表示は小数点第１位を四捨五入すること。）</t>
    <phoneticPr fontId="2"/>
  </si>
  <si>
    <t xml:space="preserve">※物価変動を除いた金額を記入すること。
</t>
    <phoneticPr fontId="2"/>
  </si>
  <si>
    <t>※１円未満は切り捨てること。</t>
    <phoneticPr fontId="2"/>
  </si>
  <si>
    <t xml:space="preserve">※１円未満は切り捨てること。ただし、表示は千円単位とする。（したがって、小数点第３位まで入力し、表示は小数点第１位を四捨五入すること。）
</t>
    <phoneticPr fontId="2"/>
  </si>
  <si>
    <t>※記入欄が足りない場合は，適宜追加すること。</t>
    <phoneticPr fontId="2"/>
  </si>
  <si>
    <t>※物価変動及び消費税を除いた金額を記入すること。</t>
    <phoneticPr fontId="2"/>
  </si>
  <si>
    <t>※（量）の項目は、単位に置き換えること。</t>
    <phoneticPr fontId="2"/>
  </si>
  <si>
    <t>※記入欄が足りない場合は、適宜追加すること。</t>
    <phoneticPr fontId="2"/>
  </si>
  <si>
    <t>※記入欄が足りない場合は、適宜追加すること。</t>
    <phoneticPr fontId="2"/>
  </si>
  <si>
    <t>※物価変動及び消費税を除いたを除いた金額を記入すること。</t>
    <phoneticPr fontId="2"/>
  </si>
  <si>
    <t>※１円未満は切り捨てること。</t>
    <phoneticPr fontId="2"/>
  </si>
  <si>
    <t>※物価変動及び消費税を除いた金額を記入すること。</t>
    <phoneticPr fontId="2"/>
  </si>
  <si>
    <t>※記入欄が足りない場合は，適宜追加すること。</t>
    <phoneticPr fontId="2"/>
  </si>
  <si>
    <t>令和8
年度</t>
    <rPh sb="0" eb="2">
      <t>レイワ</t>
    </rPh>
    <phoneticPr fontId="2"/>
  </si>
  <si>
    <t>令和9
年度</t>
    <rPh sb="0" eb="2">
      <t>レイワ</t>
    </rPh>
    <phoneticPr fontId="2"/>
  </si>
  <si>
    <t>令和10
年度</t>
    <rPh sb="0" eb="2">
      <t>レイワ</t>
    </rPh>
    <phoneticPr fontId="2"/>
  </si>
  <si>
    <t>令和11
年度</t>
    <rPh sb="0" eb="2">
      <t>レイワ</t>
    </rPh>
    <phoneticPr fontId="2"/>
  </si>
  <si>
    <t>令和12
年度</t>
    <rPh sb="0" eb="2">
      <t>レイワ</t>
    </rPh>
    <phoneticPr fontId="2"/>
  </si>
  <si>
    <t>令和13
年度</t>
    <rPh sb="0" eb="2">
      <t>レイワ</t>
    </rPh>
    <phoneticPr fontId="2"/>
  </si>
  <si>
    <t>令和14
年度</t>
    <rPh sb="0" eb="2">
      <t>レイワ</t>
    </rPh>
    <phoneticPr fontId="2"/>
  </si>
  <si>
    <t>令和15
年度</t>
    <rPh sb="0" eb="2">
      <t>レイワ</t>
    </rPh>
    <phoneticPr fontId="2"/>
  </si>
  <si>
    <t>令和16
年度</t>
    <rPh sb="0" eb="2">
      <t>レイワ</t>
    </rPh>
    <phoneticPr fontId="2"/>
  </si>
  <si>
    <t>令和17
年度</t>
    <rPh sb="0" eb="2">
      <t>レイワ</t>
    </rPh>
    <phoneticPr fontId="2"/>
  </si>
  <si>
    <t>令和18
年度</t>
    <rPh sb="0" eb="2">
      <t>レイワ</t>
    </rPh>
    <phoneticPr fontId="2"/>
  </si>
  <si>
    <t>令和19
年度</t>
    <rPh sb="0" eb="2">
      <t>レイワ</t>
    </rPh>
    <phoneticPr fontId="2"/>
  </si>
  <si>
    <t>令和20
年度</t>
    <rPh sb="0" eb="2">
      <t>レイワ</t>
    </rPh>
    <phoneticPr fontId="2"/>
  </si>
  <si>
    <t>令和21
年度</t>
    <rPh sb="0" eb="2">
      <t>レイワ</t>
    </rPh>
    <phoneticPr fontId="2"/>
  </si>
  <si>
    <t>令和22
年度</t>
    <rPh sb="0" eb="2">
      <t>レイワ</t>
    </rPh>
    <phoneticPr fontId="2"/>
  </si>
  <si>
    <t>令和23
年度</t>
    <rPh sb="0" eb="2">
      <t>レイワ</t>
    </rPh>
    <phoneticPr fontId="2"/>
  </si>
  <si>
    <t>令和24
年度</t>
    <rPh sb="0" eb="2">
      <t>レイワ</t>
    </rPh>
    <phoneticPr fontId="2"/>
  </si>
  <si>
    <t>令和25
年度</t>
    <rPh sb="0" eb="2">
      <t>レイワ</t>
    </rPh>
    <phoneticPr fontId="2"/>
  </si>
  <si>
    <t>直勤者（運転員）</t>
    <rPh sb="0" eb="1">
      <t>チョク</t>
    </rPh>
    <rPh sb="1" eb="2">
      <t>キンム</t>
    </rPh>
    <rPh sb="2" eb="3">
      <t>シャ</t>
    </rPh>
    <rPh sb="4" eb="7">
      <t>ウンテンイン</t>
    </rPh>
    <phoneticPr fontId="3"/>
  </si>
  <si>
    <t>日勤者</t>
  </si>
  <si>
    <t>総括責任者</t>
    <rPh sb="0" eb="2">
      <t>ソウカツ</t>
    </rPh>
    <rPh sb="2" eb="5">
      <t>セキニンシャ</t>
    </rPh>
    <phoneticPr fontId="2"/>
  </si>
  <si>
    <t>技術責任者</t>
    <rPh sb="0" eb="2">
      <t>ギジュツ</t>
    </rPh>
    <rPh sb="2" eb="5">
      <t>セキニンシャ</t>
    </rPh>
    <phoneticPr fontId="2"/>
  </si>
  <si>
    <t>現場総括責任者</t>
    <rPh sb="0" eb="2">
      <t>ゲンバ</t>
    </rPh>
    <rPh sb="2" eb="4">
      <t>ソウカツ</t>
    </rPh>
    <rPh sb="4" eb="7">
      <t>セキニンシャ</t>
    </rPh>
    <phoneticPr fontId="2"/>
  </si>
  <si>
    <t>電気主任技術者</t>
    <rPh sb="0" eb="2">
      <t>デンキ</t>
    </rPh>
    <rPh sb="2" eb="4">
      <t>シュニン</t>
    </rPh>
    <rPh sb="4" eb="7">
      <t>ギジュツシャ</t>
    </rPh>
    <phoneticPr fontId="2"/>
  </si>
  <si>
    <t>ボイラー・タービン主任技術者</t>
    <rPh sb="9" eb="11">
      <t>シュニン</t>
    </rPh>
    <rPh sb="11" eb="14">
      <t>ギジュツシャ</t>
    </rPh>
    <phoneticPr fontId="2"/>
  </si>
  <si>
    <t>運転責任者</t>
    <rPh sb="0" eb="2">
      <t>ウンテン</t>
    </rPh>
    <rPh sb="2" eb="4">
      <t>セキニン</t>
    </rPh>
    <rPh sb="4" eb="5">
      <t>シャ</t>
    </rPh>
    <phoneticPr fontId="1"/>
  </si>
  <si>
    <t>設備保全班長</t>
    <rPh sb="0" eb="2">
      <t>セツビ</t>
    </rPh>
    <rPh sb="2" eb="4">
      <t>ホゼン</t>
    </rPh>
    <rPh sb="4" eb="6">
      <t>ハンチョウ</t>
    </rPh>
    <phoneticPr fontId="1"/>
  </si>
  <si>
    <t>設備保全員</t>
    <rPh sb="0" eb="2">
      <t>セツビ</t>
    </rPh>
    <rPh sb="2" eb="4">
      <t>ホゼン</t>
    </rPh>
    <rPh sb="4" eb="5">
      <t>イン</t>
    </rPh>
    <phoneticPr fontId="1"/>
  </si>
  <si>
    <t>受入責任者</t>
    <phoneticPr fontId="2"/>
  </si>
  <si>
    <t>受付計量員</t>
    <phoneticPr fontId="2"/>
  </si>
  <si>
    <t>プラットホーム監視員</t>
    <phoneticPr fontId="2"/>
  </si>
  <si>
    <t>事務員</t>
    <phoneticPr fontId="2"/>
  </si>
  <si>
    <t>　 　                  　　年度
　　　費目</t>
    <rPh sb="23" eb="25">
      <t>ネンド</t>
    </rPh>
    <rPh sb="29" eb="31">
      <t>ヒモク</t>
    </rPh>
    <phoneticPr fontId="3"/>
  </si>
  <si>
    <t>単価</t>
    <rPh sb="0" eb="2">
      <t>タンカ</t>
    </rPh>
    <phoneticPr fontId="10"/>
  </si>
  <si>
    <t>令和6
年度</t>
    <rPh sb="0" eb="2">
      <t>レイワ</t>
    </rPh>
    <phoneticPr fontId="2"/>
  </si>
  <si>
    <t>令和7
年度</t>
    <rPh sb="0" eb="2">
      <t>レイワ</t>
    </rPh>
    <phoneticPr fontId="2"/>
  </si>
  <si>
    <t>用役費</t>
    <rPh sb="0" eb="2">
      <t>ヨウエキ</t>
    </rPh>
    <rPh sb="2" eb="3">
      <t>ヒ</t>
    </rPh>
    <phoneticPr fontId="2"/>
  </si>
  <si>
    <t>※兼務する職種がある場合は具体的な職種を記入すること。</t>
    <rPh sb="1" eb="3">
      <t>ケンム</t>
    </rPh>
    <rPh sb="5" eb="7">
      <t>ショクシュ</t>
    </rPh>
    <rPh sb="10" eb="12">
      <t>バアイ</t>
    </rPh>
    <rPh sb="13" eb="16">
      <t>グタイテキ</t>
    </rPh>
    <rPh sb="17" eb="19">
      <t>ショクシュ</t>
    </rPh>
    <rPh sb="20" eb="22">
      <t>キニュウ</t>
    </rPh>
    <phoneticPr fontId="2"/>
  </si>
  <si>
    <t>※補修工事費に土木建築設備も含むこと。</t>
    <rPh sb="1" eb="3">
      <t>ホシュウ</t>
    </rPh>
    <rPh sb="3" eb="5">
      <t>コウジ</t>
    </rPh>
    <rPh sb="5" eb="6">
      <t>ヒ</t>
    </rPh>
    <rPh sb="7" eb="9">
      <t>ドボク</t>
    </rPh>
    <rPh sb="9" eb="11">
      <t>ケンチク</t>
    </rPh>
    <rPh sb="11" eb="13">
      <t>セツビ</t>
    </rPh>
    <rPh sb="14" eb="15">
      <t>フク</t>
    </rPh>
    <phoneticPr fontId="2"/>
  </si>
  <si>
    <t>※各様式の費用と整合させること。</t>
    <rPh sb="1" eb="4">
      <t>カクヨウシキ</t>
    </rPh>
    <rPh sb="5" eb="7">
      <t>ヒヨウ</t>
    </rPh>
    <rPh sb="8" eb="10">
      <t>セイゴウ</t>
    </rPh>
    <phoneticPr fontId="2"/>
  </si>
  <si>
    <t>単位</t>
    <rPh sb="0" eb="2">
      <t>タンイ</t>
    </rPh>
    <phoneticPr fontId="2"/>
  </si>
  <si>
    <t>t/年</t>
    <rPh sb="2" eb="3">
      <t>ネン</t>
    </rPh>
    <phoneticPr fontId="2"/>
  </si>
  <si>
    <t>ごみ量</t>
    <rPh sb="2" eb="3">
      <t>リョウ</t>
    </rPh>
    <phoneticPr fontId="2"/>
  </si>
  <si>
    <t>千円/年</t>
    <rPh sb="0" eb="2">
      <t>センエン</t>
    </rPh>
    <rPh sb="3" eb="4">
      <t>ネン</t>
    </rPh>
    <phoneticPr fontId="2"/>
  </si>
  <si>
    <t>固定費</t>
    <rPh sb="0" eb="3">
      <t>コテイヒ</t>
    </rPh>
    <phoneticPr fontId="3"/>
  </si>
  <si>
    <t>人件費</t>
    <rPh sb="0" eb="3">
      <t>ジンケンヒ</t>
    </rPh>
    <phoneticPr fontId="3"/>
  </si>
  <si>
    <t>その他経費</t>
    <rPh sb="2" eb="3">
      <t>タ</t>
    </rPh>
    <rPh sb="3" eb="5">
      <t>ケイヒ</t>
    </rPh>
    <phoneticPr fontId="2"/>
  </si>
  <si>
    <t>清掃費</t>
    <rPh sb="0" eb="2">
      <t>セイソウ</t>
    </rPh>
    <rPh sb="2" eb="3">
      <t>ヒ</t>
    </rPh>
    <phoneticPr fontId="2"/>
  </si>
  <si>
    <t>除雪費</t>
    <rPh sb="0" eb="2">
      <t>ジョセツ</t>
    </rPh>
    <rPh sb="2" eb="3">
      <t>ヒ</t>
    </rPh>
    <phoneticPr fontId="2"/>
  </si>
  <si>
    <t>事務所経費</t>
    <rPh sb="0" eb="2">
      <t>ジム</t>
    </rPh>
    <rPh sb="2" eb="3">
      <t>ショ</t>
    </rPh>
    <rPh sb="3" eb="5">
      <t>ケイヒ</t>
    </rPh>
    <phoneticPr fontId="2"/>
  </si>
  <si>
    <t>保険料</t>
    <rPh sb="0" eb="3">
      <t>ホケンリョウ</t>
    </rPh>
    <phoneticPr fontId="2"/>
  </si>
  <si>
    <t>電気基本料金</t>
    <rPh sb="0" eb="2">
      <t>デンキ</t>
    </rPh>
    <rPh sb="2" eb="4">
      <t>キホン</t>
    </rPh>
    <rPh sb="4" eb="6">
      <t>リョウキン</t>
    </rPh>
    <phoneticPr fontId="2"/>
  </si>
  <si>
    <t>アンシラリーサービス料金</t>
    <rPh sb="10" eb="12">
      <t>リョウキン</t>
    </rPh>
    <phoneticPr fontId="2"/>
  </si>
  <si>
    <t>水道基本料金</t>
    <rPh sb="0" eb="2">
      <t>スイドウ</t>
    </rPh>
    <rPh sb="2" eb="4">
      <t>キホン</t>
    </rPh>
    <rPh sb="4" eb="6">
      <t>リョウキン</t>
    </rPh>
    <phoneticPr fontId="2"/>
  </si>
  <si>
    <t>測定・分析費</t>
    <rPh sb="0" eb="2">
      <t>ソクテイ</t>
    </rPh>
    <rPh sb="3" eb="5">
      <t>ブンセキ</t>
    </rPh>
    <rPh sb="5" eb="6">
      <t>ヒ</t>
    </rPh>
    <phoneticPr fontId="2"/>
  </si>
  <si>
    <t>建築設備保守費</t>
    <rPh sb="0" eb="2">
      <t>ケンチク</t>
    </rPh>
    <rPh sb="2" eb="4">
      <t>セツビ</t>
    </rPh>
    <rPh sb="4" eb="6">
      <t>ホシュ</t>
    </rPh>
    <rPh sb="6" eb="7">
      <t>ヒ</t>
    </rPh>
    <phoneticPr fontId="2"/>
  </si>
  <si>
    <t>環境整備費</t>
    <rPh sb="0" eb="2">
      <t>カンキョウ</t>
    </rPh>
    <rPh sb="2" eb="4">
      <t>セイビ</t>
    </rPh>
    <rPh sb="4" eb="5">
      <t>ヒ</t>
    </rPh>
    <phoneticPr fontId="2"/>
  </si>
  <si>
    <t>変動費</t>
    <rPh sb="0" eb="2">
      <t>ヘンドウ</t>
    </rPh>
    <rPh sb="2" eb="3">
      <t>ヒ</t>
    </rPh>
    <phoneticPr fontId="2"/>
  </si>
  <si>
    <t>点検・補修費用</t>
    <rPh sb="0" eb="2">
      <t>テンケン</t>
    </rPh>
    <rPh sb="3" eb="5">
      <t>ホシュウ</t>
    </rPh>
    <rPh sb="5" eb="7">
      <t>ヒヨウ</t>
    </rPh>
    <phoneticPr fontId="3"/>
  </si>
  <si>
    <t>事業費計</t>
    <rPh sb="0" eb="3">
      <t>ジギョウヒ</t>
    </rPh>
    <rPh sb="3" eb="4">
      <t>ケイ</t>
    </rPh>
    <phoneticPr fontId="3"/>
  </si>
  <si>
    <t>油脂類</t>
    <rPh sb="0" eb="2">
      <t>ユシ</t>
    </rPh>
    <rPh sb="2" eb="3">
      <t>ルイ</t>
    </rPh>
    <phoneticPr fontId="2"/>
  </si>
  <si>
    <t>燃料費</t>
    <rPh sb="0" eb="3">
      <t>ネンリョウヒ</t>
    </rPh>
    <phoneticPr fontId="2"/>
  </si>
  <si>
    <t>薬品費</t>
    <rPh sb="0" eb="2">
      <t>ヤクヒン</t>
    </rPh>
    <rPh sb="2" eb="3">
      <t>ヒ</t>
    </rPh>
    <phoneticPr fontId="2"/>
  </si>
  <si>
    <t>光熱水費</t>
    <rPh sb="0" eb="4">
      <t>コウネツスイヒ</t>
    </rPh>
    <phoneticPr fontId="2"/>
  </si>
  <si>
    <t>その他費用</t>
    <rPh sb="2" eb="3">
      <t>タ</t>
    </rPh>
    <rPh sb="3" eb="5">
      <t>ヒヨウ</t>
    </rPh>
    <phoneticPr fontId="2"/>
  </si>
  <si>
    <t>固定費内訳（人件費）</t>
    <rPh sb="0" eb="3">
      <t>コテイヒ</t>
    </rPh>
    <rPh sb="3" eb="5">
      <t>ウチワケ</t>
    </rPh>
    <rPh sb="6" eb="9">
      <t>ジンケンヒ</t>
    </rPh>
    <phoneticPr fontId="10"/>
  </si>
  <si>
    <t>固定費内訳（その他経費）</t>
    <rPh sb="0" eb="3">
      <t>コテイヒ</t>
    </rPh>
    <rPh sb="3" eb="5">
      <t>ウチワケ</t>
    </rPh>
    <rPh sb="8" eb="9">
      <t>タ</t>
    </rPh>
    <rPh sb="9" eb="11">
      <t>ケイヒ</t>
    </rPh>
    <phoneticPr fontId="10"/>
  </si>
  <si>
    <t>固定費内訳（用役費）</t>
    <rPh sb="0" eb="3">
      <t>コテイヒ</t>
    </rPh>
    <rPh sb="3" eb="5">
      <t>ウチワケ</t>
    </rPh>
    <rPh sb="6" eb="8">
      <t>ヨウエキ</t>
    </rPh>
    <rPh sb="8" eb="9">
      <t>ヒ</t>
    </rPh>
    <phoneticPr fontId="10"/>
  </si>
  <si>
    <t>固定費内訳（点検補修費）</t>
    <rPh sb="0" eb="3">
      <t>コテイヒ</t>
    </rPh>
    <rPh sb="3" eb="5">
      <t>ウチワケ</t>
    </rPh>
    <rPh sb="6" eb="8">
      <t>テンケン</t>
    </rPh>
    <rPh sb="8" eb="10">
      <t>ホシュウ</t>
    </rPh>
    <rPh sb="10" eb="11">
      <t>ヒ</t>
    </rPh>
    <phoneticPr fontId="10"/>
  </si>
  <si>
    <t>変動費内訳</t>
    <rPh sb="0" eb="2">
      <t>ヘンドウ</t>
    </rPh>
    <rPh sb="2" eb="3">
      <t>ヒ</t>
    </rPh>
    <rPh sb="3" eb="5">
      <t>ウチワケ</t>
    </rPh>
    <phoneticPr fontId="10"/>
  </si>
  <si>
    <t>※固定費には、ごみ処理量の変動に応じて変動しない費用を記載すること。</t>
    <phoneticPr fontId="2"/>
  </si>
  <si>
    <t>※変動費には、ごみ処理量の変動に応じて変動する費用を記載すること。</t>
    <phoneticPr fontId="2"/>
  </si>
  <si>
    <t>①固定費</t>
    <rPh sb="1" eb="4">
      <t>コテイヒ</t>
    </rPh>
    <phoneticPr fontId="3"/>
  </si>
  <si>
    <t>②変動費</t>
    <rPh sb="1" eb="3">
      <t>ヘンドウ</t>
    </rPh>
    <rPh sb="3" eb="4">
      <t>ヒ</t>
    </rPh>
    <phoneticPr fontId="2"/>
  </si>
  <si>
    <t>（単位：千円）</t>
    <rPh sb="1" eb="3">
      <t>タンイ</t>
    </rPh>
    <rPh sb="4" eb="5">
      <t>セン</t>
    </rPh>
    <rPh sb="5" eb="6">
      <t>エン</t>
    </rPh>
    <phoneticPr fontId="3"/>
  </si>
  <si>
    <t>　企　業　名　：</t>
    <rPh sb="1" eb="2">
      <t>キ</t>
    </rPh>
    <rPh sb="3" eb="4">
      <t>ギョウ</t>
    </rPh>
    <rPh sb="5" eb="6">
      <t>メイ</t>
    </rPh>
    <phoneticPr fontId="3"/>
  </si>
  <si>
    <t>道央廃棄物処理組合</t>
    <rPh sb="0" eb="2">
      <t>ドウオウ</t>
    </rPh>
    <rPh sb="2" eb="5">
      <t>ハイキブツ</t>
    </rPh>
    <rPh sb="5" eb="7">
      <t>ショリ</t>
    </rPh>
    <rPh sb="7" eb="9">
      <t>クミアイ</t>
    </rPh>
    <phoneticPr fontId="3"/>
  </si>
  <si>
    <t>焼却施設管理運営業務</t>
    <rPh sb="0" eb="2">
      <t>ショウキャク</t>
    </rPh>
    <rPh sb="2" eb="4">
      <t>シセツ</t>
    </rPh>
    <rPh sb="4" eb="6">
      <t>カンリ</t>
    </rPh>
    <rPh sb="6" eb="8">
      <t>ウンエイ</t>
    </rPh>
    <rPh sb="8" eb="10">
      <t>ギョウム</t>
    </rPh>
    <phoneticPr fontId="3"/>
  </si>
  <si>
    <t>事業計画書</t>
    <rPh sb="0" eb="2">
      <t>ジギョウ</t>
    </rPh>
    <rPh sb="2" eb="5">
      <t>ケイカクショ</t>
    </rPh>
    <phoneticPr fontId="3"/>
  </si>
  <si>
    <t>【様式第８号】</t>
    <rPh sb="1" eb="3">
      <t>ヨウシキ</t>
    </rPh>
    <rPh sb="3" eb="4">
      <t>ダイ</t>
    </rPh>
    <rPh sb="5" eb="6">
      <t>ゴウ</t>
    </rPh>
    <phoneticPr fontId="3"/>
  </si>
  <si>
    <t>資本構成</t>
    <rPh sb="0" eb="2">
      <t>シホン</t>
    </rPh>
    <rPh sb="2" eb="4">
      <t>コウセイ</t>
    </rPh>
    <phoneticPr fontId="3"/>
  </si>
  <si>
    <t>No.</t>
    <phoneticPr fontId="3"/>
  </si>
  <si>
    <t>出資企業</t>
    <rPh sb="0" eb="2">
      <t>シュッシ</t>
    </rPh>
    <rPh sb="2" eb="4">
      <t>キギョウ</t>
    </rPh>
    <phoneticPr fontId="3"/>
  </si>
  <si>
    <t>備考</t>
    <rPh sb="0" eb="2">
      <t>ビコウ</t>
    </rPh>
    <phoneticPr fontId="3"/>
  </si>
  <si>
    <t>役割</t>
    <rPh sb="0" eb="2">
      <t>ヤクワリ</t>
    </rPh>
    <phoneticPr fontId="3"/>
  </si>
  <si>
    <t>合計</t>
    <rPh sb="0" eb="2">
      <t>ゴウケイ</t>
    </rPh>
    <phoneticPr fontId="10"/>
  </si>
  <si>
    <t>合　計</t>
    <rPh sb="0" eb="1">
      <t>ゴウ</t>
    </rPh>
    <rPh sb="2" eb="3">
      <t>ケイ</t>
    </rPh>
    <phoneticPr fontId="3"/>
  </si>
  <si>
    <t>開業費(運営固定費）</t>
    <rPh sb="0" eb="2">
      <t>カイギョウ</t>
    </rPh>
    <rPh sb="2" eb="3">
      <t>ヒ</t>
    </rPh>
    <rPh sb="4" eb="6">
      <t>ウンエイ</t>
    </rPh>
    <rPh sb="6" eb="8">
      <t>コテイ</t>
    </rPh>
    <rPh sb="8" eb="9">
      <t>ヒ</t>
    </rPh>
    <phoneticPr fontId="3"/>
  </si>
  <si>
    <t>（単位：円（消費税抜き））</t>
    <rPh sb="1" eb="3">
      <t>タンイ</t>
    </rPh>
    <rPh sb="4" eb="5">
      <t>エン</t>
    </rPh>
    <rPh sb="6" eb="9">
      <t>ショウヒゼイ</t>
    </rPh>
    <rPh sb="9" eb="10">
      <t>ヌ</t>
    </rPh>
    <phoneticPr fontId="3"/>
  </si>
  <si>
    <t>項　目</t>
    <rPh sb="0" eb="3">
      <t>コウモク</t>
    </rPh>
    <phoneticPr fontId="3"/>
  </si>
  <si>
    <t>総　計</t>
    <rPh sb="0" eb="1">
      <t>ソウケイ</t>
    </rPh>
    <rPh sb="2" eb="3">
      <t>ケイ</t>
    </rPh>
    <phoneticPr fontId="3"/>
  </si>
  <si>
    <t>※記入欄が足りない場合は追加すること。</t>
    <rPh sb="1" eb="3">
      <t>キニュウ</t>
    </rPh>
    <rPh sb="3" eb="4">
      <t>ラン</t>
    </rPh>
    <rPh sb="5" eb="6">
      <t>タ</t>
    </rPh>
    <rPh sb="9" eb="11">
      <t>バアイ</t>
    </rPh>
    <rPh sb="12" eb="14">
      <t>ツイカ</t>
    </rPh>
    <phoneticPr fontId="3"/>
  </si>
  <si>
    <t>　代表企業の出資金額が過半となるよう留意すること。</t>
    <rPh sb="1" eb="3">
      <t>ダイヒョウ</t>
    </rPh>
    <rPh sb="3" eb="5">
      <t>キギョウ</t>
    </rPh>
    <rPh sb="6" eb="8">
      <t>シュッシ</t>
    </rPh>
    <rPh sb="8" eb="10">
      <t>キンガク</t>
    </rPh>
    <rPh sb="11" eb="13">
      <t>カハン</t>
    </rPh>
    <rPh sb="18" eb="20">
      <t>リュウイ</t>
    </rPh>
    <phoneticPr fontId="2"/>
  </si>
  <si>
    <t>　※記入欄が足りない場合は追加すること。</t>
    <phoneticPr fontId="2"/>
  </si>
  <si>
    <t>代表企業</t>
    <rPh sb="0" eb="2">
      <t>ダイヒョウ</t>
    </rPh>
    <rPh sb="2" eb="4">
      <t>キギョウ</t>
    </rPh>
    <phoneticPr fontId="3"/>
  </si>
  <si>
    <t>構成企業A</t>
    <rPh sb="0" eb="2">
      <t>コウセイ</t>
    </rPh>
    <rPh sb="2" eb="4">
      <t>キギョウ</t>
    </rPh>
    <phoneticPr fontId="3"/>
  </si>
  <si>
    <t>費用</t>
    <rPh sb="0" eb="2">
      <t>ヒヨウ</t>
    </rPh>
    <phoneticPr fontId="3"/>
  </si>
  <si>
    <t>事業収支表（損益計算書）</t>
    <rPh sb="0" eb="2">
      <t>ジギョウ</t>
    </rPh>
    <rPh sb="2" eb="4">
      <t>シュウシ</t>
    </rPh>
    <rPh sb="4" eb="5">
      <t>ヒョウ</t>
    </rPh>
    <phoneticPr fontId="36"/>
  </si>
  <si>
    <t xml:space="preserve">                　   　　　       年度
　項目</t>
    <rPh sb="34" eb="36">
      <t>コウモク</t>
    </rPh>
    <phoneticPr fontId="36"/>
  </si>
  <si>
    <t>Ⅰ．営業収益</t>
  </si>
  <si>
    <t>運営費</t>
    <rPh sb="0" eb="2">
      <t>ウンエイ</t>
    </rPh>
    <rPh sb="2" eb="3">
      <t>ヒ</t>
    </rPh>
    <phoneticPr fontId="36"/>
  </si>
  <si>
    <t>運営固定費</t>
    <rPh sb="0" eb="2">
      <t>ウンエイ</t>
    </rPh>
    <phoneticPr fontId="36"/>
  </si>
  <si>
    <t>運営変動費</t>
    <rPh sb="0" eb="2">
      <t>ウンエイ</t>
    </rPh>
    <phoneticPr fontId="36"/>
  </si>
  <si>
    <t>Ⅱ．営業費用</t>
  </si>
  <si>
    <t>運転経費</t>
    <phoneticPr fontId="36"/>
  </si>
  <si>
    <t>維持管理費</t>
    <rPh sb="0" eb="2">
      <t>イジ</t>
    </rPh>
    <rPh sb="2" eb="4">
      <t>カンリ</t>
    </rPh>
    <phoneticPr fontId="36"/>
  </si>
  <si>
    <t>人件費</t>
    <phoneticPr fontId="36"/>
  </si>
  <si>
    <t>その他費用</t>
    <phoneticPr fontId="36"/>
  </si>
  <si>
    <t>Ⅲ．税引き前利益</t>
    <phoneticPr fontId="36"/>
  </si>
  <si>
    <t>Ⅳ．法人税等</t>
    <phoneticPr fontId="36"/>
  </si>
  <si>
    <t>Ⅴ．税引き後利益</t>
    <phoneticPr fontId="36"/>
  </si>
  <si>
    <t>税額計算</t>
    <phoneticPr fontId="37"/>
  </si>
  <si>
    <t>税引き前利益</t>
    <rPh sb="3" eb="4">
      <t>マエ</t>
    </rPh>
    <phoneticPr fontId="37"/>
  </si>
  <si>
    <t>繰越欠損金</t>
    <phoneticPr fontId="36"/>
  </si>
  <si>
    <t>課税所得</t>
    <phoneticPr fontId="37"/>
  </si>
  <si>
    <t>法人税等</t>
    <phoneticPr fontId="37"/>
  </si>
  <si>
    <t>法人税</t>
    <rPh sb="0" eb="3">
      <t>ホウジンゼイ</t>
    </rPh>
    <phoneticPr fontId="36"/>
  </si>
  <si>
    <t>特別法人事業税</t>
    <rPh sb="2" eb="4">
      <t>ホウジン</t>
    </rPh>
    <rPh sb="4" eb="6">
      <t>ジギョウ</t>
    </rPh>
    <rPh sb="6" eb="7">
      <t>ゼイ</t>
    </rPh>
    <phoneticPr fontId="36"/>
  </si>
  <si>
    <t>法人税等（合計）</t>
    <rPh sb="0" eb="3">
      <t>ホウジンゼイ</t>
    </rPh>
    <rPh sb="3" eb="4">
      <t>トウ</t>
    </rPh>
    <rPh sb="5" eb="7">
      <t>ゴウケイ</t>
    </rPh>
    <phoneticPr fontId="36"/>
  </si>
  <si>
    <t>説明欄</t>
    <rPh sb="0" eb="2">
      <t>セツメイ</t>
    </rPh>
    <rPh sb="2" eb="3">
      <t>ラン</t>
    </rPh>
    <phoneticPr fontId="36"/>
  </si>
  <si>
    <t>※項目は、他の様式と整合を図り適宜修正すること。</t>
    <rPh sb="1" eb="3">
      <t>コウモク</t>
    </rPh>
    <rPh sb="5" eb="6">
      <t>タ</t>
    </rPh>
    <rPh sb="7" eb="9">
      <t>ヨウシキ</t>
    </rPh>
    <rPh sb="10" eb="12">
      <t>セイゴウ</t>
    </rPh>
    <rPh sb="13" eb="14">
      <t>ハカ</t>
    </rPh>
    <rPh sb="15" eb="17">
      <t>テキギ</t>
    </rPh>
    <rPh sb="17" eb="19">
      <t>シュウセイ</t>
    </rPh>
    <phoneticPr fontId="36"/>
  </si>
  <si>
    <t>事業収支表（キャッシュフロー計算書）</t>
    <rPh sb="0" eb="2">
      <t>ジギョウ</t>
    </rPh>
    <rPh sb="2" eb="4">
      <t>シュウシ</t>
    </rPh>
    <rPh sb="4" eb="5">
      <t>ヒョウ</t>
    </rPh>
    <phoneticPr fontId="36"/>
  </si>
  <si>
    <t>（単位:千円（消費税抜き））</t>
    <rPh sb="1" eb="3">
      <t>タンイ</t>
    </rPh>
    <rPh sb="4" eb="6">
      <t>センエン</t>
    </rPh>
    <rPh sb="7" eb="10">
      <t>ショウヒゼイ</t>
    </rPh>
    <rPh sb="10" eb="11">
      <t>ヌ</t>
    </rPh>
    <phoneticPr fontId="3"/>
  </si>
  <si>
    <t xml:space="preserve">            　　　　　　　　 年度
　項目</t>
    <rPh sb="25" eb="27">
      <t>コウモク</t>
    </rPh>
    <phoneticPr fontId="36"/>
  </si>
  <si>
    <t>Ⅰ．営業活動によるキャッシュフロー</t>
    <phoneticPr fontId="36"/>
  </si>
  <si>
    <t>税引き後利益</t>
    <rPh sb="0" eb="2">
      <t>ゼイビ</t>
    </rPh>
    <rPh sb="3" eb="4">
      <t>ゴ</t>
    </rPh>
    <rPh sb="4" eb="6">
      <t>リエキ</t>
    </rPh>
    <phoneticPr fontId="36"/>
  </si>
  <si>
    <t>開業費償却費</t>
    <rPh sb="0" eb="2">
      <t>カイギョウ</t>
    </rPh>
    <rPh sb="2" eb="3">
      <t>ヒ</t>
    </rPh>
    <phoneticPr fontId="36"/>
  </si>
  <si>
    <t>減価償却費</t>
    <rPh sb="0" eb="2">
      <t>ゲンカ</t>
    </rPh>
    <rPh sb="2" eb="4">
      <t>ショウキャク</t>
    </rPh>
    <rPh sb="4" eb="5">
      <t>ヒ</t>
    </rPh>
    <phoneticPr fontId="36"/>
  </si>
  <si>
    <t>Ⅱ．投資活動によるキャッシュフロー</t>
    <phoneticPr fontId="36"/>
  </si>
  <si>
    <t>有形固定資産(重機車両)の取得</t>
    <rPh sb="0" eb="2">
      <t>ユウケイ</t>
    </rPh>
    <rPh sb="2" eb="4">
      <t>コテイ</t>
    </rPh>
    <rPh sb="4" eb="6">
      <t>シサン</t>
    </rPh>
    <rPh sb="7" eb="9">
      <t>ジュウキ</t>
    </rPh>
    <rPh sb="9" eb="11">
      <t>シャリョウ</t>
    </rPh>
    <rPh sb="13" eb="15">
      <t>シュトク</t>
    </rPh>
    <phoneticPr fontId="36"/>
  </si>
  <si>
    <t>開業費</t>
    <rPh sb="0" eb="2">
      <t>カイギョウ</t>
    </rPh>
    <rPh sb="2" eb="3">
      <t>ヒ</t>
    </rPh>
    <phoneticPr fontId="36"/>
  </si>
  <si>
    <t>Ⅲ．財務活動によるキャッシュフロー</t>
    <phoneticPr fontId="36"/>
  </si>
  <si>
    <t>出資(資本金)</t>
    <rPh sb="3" eb="6">
      <t>シホンキン</t>
    </rPh>
    <phoneticPr fontId="36"/>
  </si>
  <si>
    <t>事業終了後の株主への払い戻し</t>
    <rPh sb="0" eb="2">
      <t>ジギョウ</t>
    </rPh>
    <rPh sb="2" eb="4">
      <t>シュウリョウ</t>
    </rPh>
    <rPh sb="4" eb="5">
      <t>ゴ</t>
    </rPh>
    <rPh sb="6" eb="8">
      <t>カブヌシ</t>
    </rPh>
    <rPh sb="10" eb="11">
      <t>ハラ</t>
    </rPh>
    <rPh sb="12" eb="13">
      <t>モド</t>
    </rPh>
    <phoneticPr fontId="36"/>
  </si>
  <si>
    <t>Ⅳ．正味のキャッシュフロー</t>
    <phoneticPr fontId="36"/>
  </si>
  <si>
    <t>内部留保</t>
    <rPh sb="0" eb="2">
      <t>ナイブ</t>
    </rPh>
    <rPh sb="2" eb="4">
      <t>リュウホ</t>
    </rPh>
    <phoneticPr fontId="36"/>
  </si>
  <si>
    <t>Ⅴ．累積キャッシュフロー</t>
    <rPh sb="2" eb="4">
      <t>ルイセキ</t>
    </rPh>
    <phoneticPr fontId="36"/>
  </si>
  <si>
    <t>法人市民税（千歳市）</t>
    <rPh sb="0" eb="2">
      <t>ホウジン</t>
    </rPh>
    <rPh sb="2" eb="5">
      <t>シミンゼイ</t>
    </rPh>
    <rPh sb="6" eb="8">
      <t>チトセ</t>
    </rPh>
    <rPh sb="8" eb="9">
      <t>シ</t>
    </rPh>
    <phoneticPr fontId="36"/>
  </si>
  <si>
    <t>法人県民税（北海道）</t>
    <rPh sb="0" eb="2">
      <t>ホウジン</t>
    </rPh>
    <rPh sb="2" eb="5">
      <t>ケンミンゼイ</t>
    </rPh>
    <rPh sb="6" eb="9">
      <t>ホッカイドウ</t>
    </rPh>
    <phoneticPr fontId="36"/>
  </si>
  <si>
    <t>法人事業税（北海道）</t>
    <rPh sb="0" eb="2">
      <t>ホウジン</t>
    </rPh>
    <rPh sb="2" eb="4">
      <t>ジギョウ</t>
    </rPh>
    <rPh sb="4" eb="5">
      <t>ゼイ</t>
    </rPh>
    <rPh sb="6" eb="9">
      <t>ホッカイドウ</t>
    </rPh>
    <phoneticPr fontId="36"/>
  </si>
  <si>
    <t>運営業務委託費</t>
    <rPh sb="0" eb="2">
      <t>ウンエイ</t>
    </rPh>
    <rPh sb="2" eb="4">
      <t>ギョウム</t>
    </rPh>
    <rPh sb="4" eb="6">
      <t>イタク</t>
    </rPh>
    <rPh sb="6" eb="7">
      <t>ヒ</t>
    </rPh>
    <phoneticPr fontId="3"/>
  </si>
  <si>
    <t>SPC資本概要</t>
    <rPh sb="3" eb="5">
      <t>シホン</t>
    </rPh>
    <rPh sb="5" eb="7">
      <t>ガイヨウ</t>
    </rPh>
    <phoneticPr fontId="10"/>
  </si>
  <si>
    <t>運営業務委託費内訳</t>
    <rPh sb="0" eb="2">
      <t>ウンエイ</t>
    </rPh>
    <rPh sb="2" eb="4">
      <t>ギョウム</t>
    </rPh>
    <rPh sb="4" eb="6">
      <t>イタク</t>
    </rPh>
    <rPh sb="6" eb="7">
      <t>ヒ</t>
    </rPh>
    <rPh sb="7" eb="9">
      <t>ウチワケ</t>
    </rPh>
    <phoneticPr fontId="3"/>
  </si>
  <si>
    <t>③運営業務委託費（税抜き）　①+②</t>
    <rPh sb="1" eb="3">
      <t>ウンエイ</t>
    </rPh>
    <rPh sb="3" eb="5">
      <t>ギョウム</t>
    </rPh>
    <rPh sb="5" eb="7">
      <t>イタク</t>
    </rPh>
    <rPh sb="7" eb="8">
      <t>ヒ</t>
    </rPh>
    <rPh sb="9" eb="10">
      <t>ゼイ</t>
    </rPh>
    <rPh sb="10" eb="11">
      <t>ヌ</t>
    </rPh>
    <phoneticPr fontId="2"/>
  </si>
  <si>
    <t>④運営業務委託費（税込み）</t>
    <rPh sb="1" eb="3">
      <t>ウンエイ</t>
    </rPh>
    <rPh sb="3" eb="5">
      <t>ギョウム</t>
    </rPh>
    <rPh sb="5" eb="7">
      <t>イタク</t>
    </rPh>
    <rPh sb="7" eb="8">
      <t>ヒ</t>
    </rPh>
    <rPh sb="9" eb="11">
      <t>ゼイコ</t>
    </rPh>
    <phoneticPr fontId="2"/>
  </si>
  <si>
    <t>地元企業への発注額の内訳</t>
    <rPh sb="0" eb="2">
      <t>ジモト</t>
    </rPh>
    <rPh sb="2" eb="4">
      <t>キギョウ</t>
    </rPh>
    <rPh sb="6" eb="8">
      <t>ハッチュウ</t>
    </rPh>
    <rPh sb="8" eb="9">
      <t>ガク</t>
    </rPh>
    <rPh sb="10" eb="12">
      <t>ウチワケ</t>
    </rPh>
    <phoneticPr fontId="3"/>
  </si>
  <si>
    <t>地域貢献の内容</t>
    <rPh sb="0" eb="2">
      <t>チイキ</t>
    </rPh>
    <rPh sb="2" eb="4">
      <t>コウケン</t>
    </rPh>
    <rPh sb="5" eb="7">
      <t>ナイヨウ</t>
    </rPh>
    <phoneticPr fontId="3"/>
  </si>
  <si>
    <t>単位</t>
    <rPh sb="0" eb="2">
      <t>タンイ</t>
    </rPh>
    <phoneticPr fontId="3"/>
  </si>
  <si>
    <t>運営期間</t>
    <phoneticPr fontId="3"/>
  </si>
  <si>
    <t>令和6年度</t>
    <rPh sb="0" eb="2">
      <t>レイワ</t>
    </rPh>
    <rPh sb="3" eb="5">
      <t>ネンド</t>
    </rPh>
    <phoneticPr fontId="3"/>
  </si>
  <si>
    <t>令和7年度</t>
    <rPh sb="0" eb="2">
      <t>レイワ</t>
    </rPh>
    <rPh sb="3" eb="5">
      <t>ネンド</t>
    </rPh>
    <phoneticPr fontId="3"/>
  </si>
  <si>
    <t>令和8年度</t>
    <rPh sb="0" eb="2">
      <t>レイワ</t>
    </rPh>
    <rPh sb="3" eb="5">
      <t>ネンド</t>
    </rPh>
    <phoneticPr fontId="3"/>
  </si>
  <si>
    <t>令和9年度</t>
    <rPh sb="0" eb="2">
      <t>レイワ</t>
    </rPh>
    <rPh sb="3" eb="5">
      <t>ネンド</t>
    </rPh>
    <phoneticPr fontId="3"/>
  </si>
  <si>
    <t>令和10年度</t>
    <rPh sb="0" eb="2">
      <t>レイワ</t>
    </rPh>
    <rPh sb="4" eb="6">
      <t>ネンド</t>
    </rPh>
    <phoneticPr fontId="3"/>
  </si>
  <si>
    <t>令和11年度</t>
    <rPh sb="0" eb="2">
      <t>レイワ</t>
    </rPh>
    <rPh sb="4" eb="6">
      <t>ネンド</t>
    </rPh>
    <phoneticPr fontId="3"/>
  </si>
  <si>
    <t>令和12年度</t>
    <rPh sb="0" eb="2">
      <t>レイワ</t>
    </rPh>
    <rPh sb="4" eb="6">
      <t>ネンド</t>
    </rPh>
    <phoneticPr fontId="3"/>
  </si>
  <si>
    <t>令和13年度</t>
    <rPh sb="0" eb="2">
      <t>レイワ</t>
    </rPh>
    <rPh sb="4" eb="6">
      <t>ネンド</t>
    </rPh>
    <phoneticPr fontId="3"/>
  </si>
  <si>
    <t>令和14年度</t>
    <rPh sb="0" eb="2">
      <t>レイワ</t>
    </rPh>
    <rPh sb="4" eb="6">
      <t>ネンド</t>
    </rPh>
    <phoneticPr fontId="3"/>
  </si>
  <si>
    <t>令和15年度</t>
    <rPh sb="0" eb="2">
      <t>レイワ</t>
    </rPh>
    <rPh sb="4" eb="6">
      <t>ネンド</t>
    </rPh>
    <phoneticPr fontId="3"/>
  </si>
  <si>
    <t>令和16年度</t>
    <rPh sb="0" eb="2">
      <t>レイワ</t>
    </rPh>
    <rPh sb="4" eb="6">
      <t>ネンド</t>
    </rPh>
    <phoneticPr fontId="3"/>
  </si>
  <si>
    <t>令和17年度</t>
    <rPh sb="0" eb="2">
      <t>レイワ</t>
    </rPh>
    <rPh sb="4" eb="6">
      <t>ネンド</t>
    </rPh>
    <phoneticPr fontId="3"/>
  </si>
  <si>
    <t>令和18年度</t>
    <rPh sb="0" eb="2">
      <t>レイワ</t>
    </rPh>
    <rPh sb="4" eb="6">
      <t>ネンド</t>
    </rPh>
    <phoneticPr fontId="3"/>
  </si>
  <si>
    <t>令和19年度</t>
    <rPh sb="0" eb="2">
      <t>レイワ</t>
    </rPh>
    <rPh sb="4" eb="6">
      <t>ネンド</t>
    </rPh>
    <phoneticPr fontId="3"/>
  </si>
  <si>
    <t>令和20年度</t>
    <rPh sb="0" eb="2">
      <t>レイワ</t>
    </rPh>
    <rPh sb="4" eb="6">
      <t>ネンド</t>
    </rPh>
    <phoneticPr fontId="3"/>
  </si>
  <si>
    <t>令和21年度</t>
    <rPh sb="0" eb="2">
      <t>レイワ</t>
    </rPh>
    <rPh sb="4" eb="6">
      <t>ネンド</t>
    </rPh>
    <phoneticPr fontId="3"/>
  </si>
  <si>
    <t>令和22年度</t>
    <rPh sb="0" eb="2">
      <t>レイワ</t>
    </rPh>
    <rPh sb="4" eb="6">
      <t>ネンド</t>
    </rPh>
    <phoneticPr fontId="3"/>
  </si>
  <si>
    <t>令和23年度</t>
    <rPh sb="0" eb="2">
      <t>レイワ</t>
    </rPh>
    <rPh sb="4" eb="6">
      <t>ネンド</t>
    </rPh>
    <phoneticPr fontId="3"/>
  </si>
  <si>
    <t>令和24年度</t>
    <rPh sb="0" eb="2">
      <t>レイワ</t>
    </rPh>
    <rPh sb="4" eb="6">
      <t>ネンド</t>
    </rPh>
    <phoneticPr fontId="3"/>
  </si>
  <si>
    <t>令和25年度</t>
    <rPh sb="0" eb="2">
      <t>レイワ</t>
    </rPh>
    <rPh sb="4" eb="5">
      <t>ネン</t>
    </rPh>
    <rPh sb="5" eb="6">
      <t>ド</t>
    </rPh>
    <phoneticPr fontId="3"/>
  </si>
  <si>
    <t>①地元企業の活用、資材調達</t>
    <rPh sb="1" eb="3">
      <t>ジモト</t>
    </rPh>
    <rPh sb="3" eb="5">
      <t>キギョウ</t>
    </rPh>
    <rPh sb="6" eb="8">
      <t>カツヨウ</t>
    </rPh>
    <rPh sb="9" eb="11">
      <t>シザイ</t>
    </rPh>
    <rPh sb="11" eb="13">
      <t>チョウタツ</t>
    </rPh>
    <phoneticPr fontId="3"/>
  </si>
  <si>
    <t>○○発注</t>
    <phoneticPr fontId="3"/>
  </si>
  <si>
    <t>千円</t>
    <rPh sb="0" eb="2">
      <t>センエン</t>
    </rPh>
    <phoneticPr fontId="3"/>
  </si>
  <si>
    <t>①小計</t>
    <rPh sb="1" eb="2">
      <t>ショウ</t>
    </rPh>
    <rPh sb="2" eb="3">
      <t>ケイ</t>
    </rPh>
    <phoneticPr fontId="3"/>
  </si>
  <si>
    <t>②その他地元企業の活用</t>
    <rPh sb="3" eb="4">
      <t>タ</t>
    </rPh>
    <rPh sb="4" eb="6">
      <t>ジモト</t>
    </rPh>
    <rPh sb="6" eb="8">
      <t>キギョウ</t>
    </rPh>
    <rPh sb="9" eb="11">
      <t>カツヨウ</t>
    </rPh>
    <phoneticPr fontId="3"/>
  </si>
  <si>
    <t>○○修繕工事発注</t>
    <phoneticPr fontId="3"/>
  </si>
  <si>
    <t>②小計</t>
    <rPh sb="1" eb="2">
      <t>ショウ</t>
    </rPh>
    <rPh sb="2" eb="3">
      <t>ケイ</t>
    </rPh>
    <phoneticPr fontId="3"/>
  </si>
  <si>
    <t>合計（①+②）</t>
    <rPh sb="0" eb="1">
      <t>ゴウ</t>
    </rPh>
    <rPh sb="1" eb="2">
      <t>ケイ</t>
    </rPh>
    <phoneticPr fontId="3"/>
  </si>
  <si>
    <t>※1　必要に応じて行を追加して記入すること。</t>
    <phoneticPr fontId="3"/>
  </si>
  <si>
    <t>※2　地元企業とは、千歳市、北広島市、南幌町、由仁町、長沼町、栗山町に本店（建設業法（昭和24年法律第100号）に規定する主たる営業所を含む。）を有する企業をいう。</t>
    <rPh sb="3" eb="5">
      <t>ジモト</t>
    </rPh>
    <rPh sb="5" eb="7">
      <t>キギョウ</t>
    </rPh>
    <rPh sb="35" eb="37">
      <t>ホンテン</t>
    </rPh>
    <rPh sb="38" eb="41">
      <t>ケンセツギョウ</t>
    </rPh>
    <rPh sb="41" eb="42">
      <t>ホウ</t>
    </rPh>
    <rPh sb="43" eb="45">
      <t>ショウワ</t>
    </rPh>
    <rPh sb="47" eb="48">
      <t>ネン</t>
    </rPh>
    <rPh sb="48" eb="50">
      <t>ホウリツ</t>
    </rPh>
    <rPh sb="50" eb="51">
      <t>ダイ</t>
    </rPh>
    <rPh sb="54" eb="55">
      <t>ゴウ</t>
    </rPh>
    <rPh sb="57" eb="59">
      <t>キテイ</t>
    </rPh>
    <rPh sb="61" eb="62">
      <t>シュ</t>
    </rPh>
    <rPh sb="64" eb="67">
      <t>エイギョウショ</t>
    </rPh>
    <rPh sb="68" eb="69">
      <t>フク</t>
    </rPh>
    <rPh sb="73" eb="74">
      <t>ユウ</t>
    </rPh>
    <rPh sb="76" eb="78">
      <t>キギョウ</t>
    </rPh>
    <phoneticPr fontId="3"/>
  </si>
  <si>
    <t>※3　地元企業への発注額として計上できるのは、二次下請までとする。ただし、一次下請（地元）→二次下請（地元）の場合は、一次下請への発注額のみを計上できるものとし、二次下請への発注額は含めないこと（ダブル計上は不可）。</t>
    <rPh sb="3" eb="5">
      <t>ジモト</t>
    </rPh>
    <rPh sb="5" eb="7">
      <t>キギョウ</t>
    </rPh>
    <rPh sb="9" eb="11">
      <t>ハッチュウ</t>
    </rPh>
    <rPh sb="11" eb="12">
      <t>ガク</t>
    </rPh>
    <rPh sb="15" eb="17">
      <t>ケイジョウ</t>
    </rPh>
    <rPh sb="23" eb="25">
      <t>ニジ</t>
    </rPh>
    <rPh sb="25" eb="27">
      <t>シタウ</t>
    </rPh>
    <rPh sb="37" eb="39">
      <t>イチジ</t>
    </rPh>
    <rPh sb="39" eb="41">
      <t>シタウ</t>
    </rPh>
    <rPh sb="42" eb="44">
      <t>ジモト</t>
    </rPh>
    <rPh sb="46" eb="48">
      <t>ニジ</t>
    </rPh>
    <rPh sb="48" eb="50">
      <t>シタウ</t>
    </rPh>
    <rPh sb="51" eb="53">
      <t>ジモト</t>
    </rPh>
    <rPh sb="55" eb="57">
      <t>バアイ</t>
    </rPh>
    <rPh sb="59" eb="61">
      <t>イチジ</t>
    </rPh>
    <rPh sb="61" eb="63">
      <t>シタウ</t>
    </rPh>
    <rPh sb="65" eb="67">
      <t>ハッチュウ</t>
    </rPh>
    <rPh sb="67" eb="68">
      <t>ガク</t>
    </rPh>
    <rPh sb="71" eb="73">
      <t>ケイジョウ</t>
    </rPh>
    <rPh sb="81" eb="83">
      <t>ニジ</t>
    </rPh>
    <rPh sb="83" eb="85">
      <t>シタウ</t>
    </rPh>
    <rPh sb="87" eb="89">
      <t>ハッチュウ</t>
    </rPh>
    <rPh sb="89" eb="90">
      <t>ガク</t>
    </rPh>
    <rPh sb="91" eb="92">
      <t>フク</t>
    </rPh>
    <rPh sb="101" eb="103">
      <t>ケイジョウ</t>
    </rPh>
    <rPh sb="104" eb="106">
      <t>フカ</t>
    </rPh>
    <phoneticPr fontId="3"/>
  </si>
  <si>
    <t>運転計画等</t>
    <rPh sb="0" eb="2">
      <t>ウンテン</t>
    </rPh>
    <rPh sb="2" eb="4">
      <t>ケイカク</t>
    </rPh>
    <rPh sb="4" eb="5">
      <t>トウ</t>
    </rPh>
    <phoneticPr fontId="37"/>
  </si>
  <si>
    <t>【処理条件：基準ごみ、計画年間処理量45,386.0トン（令和６年度）】</t>
    <rPh sb="1" eb="3">
      <t>ショリ</t>
    </rPh>
    <rPh sb="3" eb="5">
      <t>ジョウケン</t>
    </rPh>
    <rPh sb="6" eb="8">
      <t>キジュン</t>
    </rPh>
    <rPh sb="11" eb="13">
      <t>ケイカク</t>
    </rPh>
    <rPh sb="13" eb="15">
      <t>ネンカン</t>
    </rPh>
    <rPh sb="15" eb="17">
      <t>ショリ</t>
    </rPh>
    <rPh sb="17" eb="18">
      <t>リョウ</t>
    </rPh>
    <rPh sb="29" eb="31">
      <t>レイワ</t>
    </rPh>
    <rPh sb="32" eb="33">
      <t>ネン</t>
    </rPh>
    <rPh sb="33" eb="34">
      <t>ド</t>
    </rPh>
    <phoneticPr fontId="3"/>
  </si>
  <si>
    <t>月</t>
    <rPh sb="0" eb="1">
      <t>ツキ</t>
    </rPh>
    <phoneticPr fontId="3"/>
  </si>
  <si>
    <t>単位</t>
    <rPh sb="0" eb="2">
      <t>タンイ</t>
    </rPh>
    <phoneticPr fontId="37"/>
  </si>
  <si>
    <t>４月</t>
    <rPh sb="1" eb="2">
      <t>ガツ</t>
    </rPh>
    <phoneticPr fontId="37"/>
  </si>
  <si>
    <t>５月</t>
    <phoneticPr fontId="37"/>
  </si>
  <si>
    <t>６月</t>
    <phoneticPr fontId="37"/>
  </si>
  <si>
    <t>７月</t>
    <phoneticPr fontId="37"/>
  </si>
  <si>
    <t>８月</t>
    <phoneticPr fontId="37"/>
  </si>
  <si>
    <t>９月</t>
    <phoneticPr fontId="37"/>
  </si>
  <si>
    <t>10月</t>
  </si>
  <si>
    <t>11月</t>
  </si>
  <si>
    <t>12月</t>
  </si>
  <si>
    <t>１月</t>
    <phoneticPr fontId="37"/>
  </si>
  <si>
    <t>２月</t>
    <phoneticPr fontId="37"/>
  </si>
  <si>
    <t>３月</t>
    <phoneticPr fontId="37"/>
  </si>
  <si>
    <t>年間</t>
    <rPh sb="0" eb="2">
      <t>ネンカン</t>
    </rPh>
    <phoneticPr fontId="37"/>
  </si>
  <si>
    <t>１号炉</t>
    <rPh sb="1" eb="2">
      <t>ゴウ</t>
    </rPh>
    <rPh sb="2" eb="3">
      <t>ロ</t>
    </rPh>
    <phoneticPr fontId="3"/>
  </si>
  <si>
    <t>２号炉</t>
    <rPh sb="1" eb="2">
      <t>ゴウ</t>
    </rPh>
    <rPh sb="2" eb="3">
      <t>ロ</t>
    </rPh>
    <phoneticPr fontId="3"/>
  </si>
  <si>
    <t>１号炉運転日数</t>
    <rPh sb="1" eb="2">
      <t>ゴウ</t>
    </rPh>
    <rPh sb="2" eb="3">
      <t>ロ</t>
    </rPh>
    <rPh sb="3" eb="5">
      <t>ウンテン</t>
    </rPh>
    <rPh sb="5" eb="7">
      <t>ニッスウ</t>
    </rPh>
    <phoneticPr fontId="3"/>
  </si>
  <si>
    <t>日</t>
    <rPh sb="0" eb="1">
      <t>ニチ</t>
    </rPh>
    <phoneticPr fontId="37"/>
  </si>
  <si>
    <t>２号炉運転日数</t>
    <rPh sb="1" eb="2">
      <t>ゴウ</t>
    </rPh>
    <rPh sb="2" eb="3">
      <t>ロ</t>
    </rPh>
    <rPh sb="3" eb="5">
      <t>ウンテン</t>
    </rPh>
    <rPh sb="5" eb="7">
      <t>ニッスウ</t>
    </rPh>
    <phoneticPr fontId="3"/>
  </si>
  <si>
    <t>１炉稼働日数</t>
    <rPh sb="1" eb="2">
      <t>ロ</t>
    </rPh>
    <rPh sb="2" eb="4">
      <t>カドウ</t>
    </rPh>
    <rPh sb="4" eb="6">
      <t>ニッスウ</t>
    </rPh>
    <phoneticPr fontId="3"/>
  </si>
  <si>
    <t>２炉稼働日数</t>
    <rPh sb="1" eb="2">
      <t>ロ</t>
    </rPh>
    <rPh sb="2" eb="4">
      <t>カドウ</t>
    </rPh>
    <rPh sb="4" eb="6">
      <t>ニッスウ</t>
    </rPh>
    <phoneticPr fontId="3"/>
  </si>
  <si>
    <t>焼却炉立上げ日数</t>
    <rPh sb="0" eb="2">
      <t>ショウキャク</t>
    </rPh>
    <rPh sb="2" eb="3">
      <t>ロ</t>
    </rPh>
    <rPh sb="3" eb="5">
      <t>タチア</t>
    </rPh>
    <rPh sb="6" eb="8">
      <t>ニッスウ</t>
    </rPh>
    <phoneticPr fontId="37"/>
  </si>
  <si>
    <t>焼却炉立ち下げ日数</t>
    <rPh sb="0" eb="2">
      <t>ショウキャク</t>
    </rPh>
    <rPh sb="2" eb="3">
      <t>ロ</t>
    </rPh>
    <rPh sb="3" eb="4">
      <t>タ</t>
    </rPh>
    <rPh sb="5" eb="6">
      <t>サ</t>
    </rPh>
    <rPh sb="7" eb="9">
      <t>ニッスウ</t>
    </rPh>
    <phoneticPr fontId="37"/>
  </si>
  <si>
    <t>全炉停止日数</t>
    <rPh sb="0" eb="1">
      <t>ゼン</t>
    </rPh>
    <rPh sb="1" eb="2">
      <t>ロ</t>
    </rPh>
    <rPh sb="2" eb="4">
      <t>テイシ</t>
    </rPh>
    <rPh sb="4" eb="6">
      <t>ニッスウ</t>
    </rPh>
    <phoneticPr fontId="3"/>
  </si>
  <si>
    <t>※上記への記載内容については事業提案書に関する提出書類と整合させること。</t>
    <phoneticPr fontId="3"/>
  </si>
  <si>
    <t>※１号炉、２号炉欄にはバーチャートで記入すること。</t>
    <rPh sb="2" eb="3">
      <t>ゴウ</t>
    </rPh>
    <rPh sb="3" eb="4">
      <t>ロ</t>
    </rPh>
    <rPh sb="6" eb="7">
      <t>ゴウ</t>
    </rPh>
    <rPh sb="7" eb="8">
      <t>ロ</t>
    </rPh>
    <rPh sb="8" eb="9">
      <t>ラン</t>
    </rPh>
    <rPh sb="18" eb="20">
      <t>キニュウ</t>
    </rPh>
    <phoneticPr fontId="37"/>
  </si>
  <si>
    <t>【処理条件：基準ごみ、計画年間処理量45,116.0トン（令和７年度）】</t>
    <rPh sb="1" eb="3">
      <t>ショリ</t>
    </rPh>
    <rPh sb="3" eb="5">
      <t>ジョウケン</t>
    </rPh>
    <rPh sb="6" eb="8">
      <t>キジュン</t>
    </rPh>
    <rPh sb="11" eb="13">
      <t>ケイカク</t>
    </rPh>
    <rPh sb="13" eb="15">
      <t>ネンカン</t>
    </rPh>
    <rPh sb="15" eb="17">
      <t>ショリ</t>
    </rPh>
    <rPh sb="17" eb="18">
      <t>リョウ</t>
    </rPh>
    <rPh sb="29" eb="31">
      <t>レイワ</t>
    </rPh>
    <rPh sb="32" eb="33">
      <t>ネン</t>
    </rPh>
    <rPh sb="33" eb="34">
      <t>ド</t>
    </rPh>
    <phoneticPr fontId="3"/>
  </si>
  <si>
    <t>【処理条件：基準ごみ、計画年間処理量44,858.7トン（令和８年度）】</t>
    <rPh sb="1" eb="3">
      <t>ショリ</t>
    </rPh>
    <rPh sb="3" eb="5">
      <t>ジョウケン</t>
    </rPh>
    <rPh sb="6" eb="8">
      <t>キジュン</t>
    </rPh>
    <rPh sb="11" eb="13">
      <t>ケイカク</t>
    </rPh>
    <rPh sb="13" eb="15">
      <t>ネンカン</t>
    </rPh>
    <rPh sb="15" eb="17">
      <t>ショリ</t>
    </rPh>
    <rPh sb="17" eb="18">
      <t>リョウ</t>
    </rPh>
    <rPh sb="29" eb="31">
      <t>レイワ</t>
    </rPh>
    <rPh sb="32" eb="33">
      <t>ネン</t>
    </rPh>
    <rPh sb="33" eb="34">
      <t>ド</t>
    </rPh>
    <phoneticPr fontId="3"/>
  </si>
  <si>
    <t>【処理条件：基準ごみ、計画年間処理量44,255.3トン（令和９年度）】</t>
    <rPh sb="1" eb="3">
      <t>ショリ</t>
    </rPh>
    <rPh sb="3" eb="5">
      <t>ジョウケン</t>
    </rPh>
    <rPh sb="6" eb="8">
      <t>キジュン</t>
    </rPh>
    <rPh sb="11" eb="13">
      <t>ケイカク</t>
    </rPh>
    <rPh sb="13" eb="15">
      <t>ネンカン</t>
    </rPh>
    <rPh sb="15" eb="17">
      <t>ショリ</t>
    </rPh>
    <rPh sb="17" eb="18">
      <t>リョウ</t>
    </rPh>
    <rPh sb="29" eb="31">
      <t>レイワ</t>
    </rPh>
    <rPh sb="32" eb="33">
      <t>ネン</t>
    </rPh>
    <rPh sb="33" eb="34">
      <t>ド</t>
    </rPh>
    <phoneticPr fontId="3"/>
  </si>
  <si>
    <t>【処理条件：基準ごみ、計画年間処理量43,644.2トン（令和10年度）】</t>
    <rPh sb="1" eb="3">
      <t>ショリ</t>
    </rPh>
    <rPh sb="3" eb="5">
      <t>ジョウケン</t>
    </rPh>
    <rPh sb="6" eb="8">
      <t>キジュン</t>
    </rPh>
    <rPh sb="11" eb="13">
      <t>ケイカク</t>
    </rPh>
    <rPh sb="13" eb="15">
      <t>ネンカン</t>
    </rPh>
    <rPh sb="15" eb="17">
      <t>ショリ</t>
    </rPh>
    <rPh sb="17" eb="18">
      <t>リョウ</t>
    </rPh>
    <rPh sb="29" eb="31">
      <t>レイワ</t>
    </rPh>
    <rPh sb="33" eb="34">
      <t>ネン</t>
    </rPh>
    <rPh sb="34" eb="35">
      <t>ド</t>
    </rPh>
    <phoneticPr fontId="3"/>
  </si>
  <si>
    <t>【処理条件：基準ごみ、計画年間処理量43,047.8トン（令和11年度）】</t>
    <rPh sb="1" eb="3">
      <t>ショリ</t>
    </rPh>
    <rPh sb="3" eb="5">
      <t>ジョウケン</t>
    </rPh>
    <rPh sb="6" eb="8">
      <t>キジュン</t>
    </rPh>
    <rPh sb="11" eb="13">
      <t>ケイカク</t>
    </rPh>
    <rPh sb="13" eb="15">
      <t>ネンカン</t>
    </rPh>
    <rPh sb="15" eb="17">
      <t>ショリ</t>
    </rPh>
    <rPh sb="17" eb="18">
      <t>リョウ</t>
    </rPh>
    <rPh sb="29" eb="31">
      <t>レイワ</t>
    </rPh>
    <rPh sb="33" eb="34">
      <t>ネン</t>
    </rPh>
    <rPh sb="34" eb="35">
      <t>ド</t>
    </rPh>
    <phoneticPr fontId="3"/>
  </si>
  <si>
    <t>【処理条件：基準ごみ、計画年間処理量42,458.5トン（令和12年度以降）】</t>
    <rPh sb="1" eb="3">
      <t>ショリ</t>
    </rPh>
    <rPh sb="3" eb="5">
      <t>ジョウケン</t>
    </rPh>
    <rPh sb="6" eb="8">
      <t>キジュン</t>
    </rPh>
    <rPh sb="11" eb="13">
      <t>ケイカク</t>
    </rPh>
    <rPh sb="13" eb="15">
      <t>ネンカン</t>
    </rPh>
    <rPh sb="15" eb="17">
      <t>ショリ</t>
    </rPh>
    <rPh sb="17" eb="18">
      <t>リョウ</t>
    </rPh>
    <rPh sb="29" eb="31">
      <t>レイワ</t>
    </rPh>
    <rPh sb="33" eb="34">
      <t>ネン</t>
    </rPh>
    <rPh sb="34" eb="35">
      <t>ド</t>
    </rPh>
    <rPh sb="35" eb="37">
      <t>イコウ</t>
    </rPh>
    <phoneticPr fontId="3"/>
  </si>
  <si>
    <t>燃料・薬品等使用計画（令和６年度）</t>
    <rPh sb="0" eb="2">
      <t>ネンリョウ</t>
    </rPh>
    <rPh sb="3" eb="5">
      <t>ヤクヒン</t>
    </rPh>
    <rPh sb="5" eb="6">
      <t>トウ</t>
    </rPh>
    <rPh sb="6" eb="8">
      <t>シヨウ</t>
    </rPh>
    <rPh sb="8" eb="10">
      <t>ケイカク</t>
    </rPh>
    <rPh sb="11" eb="13">
      <t>レイワ</t>
    </rPh>
    <rPh sb="14" eb="15">
      <t>ネン</t>
    </rPh>
    <rPh sb="15" eb="16">
      <t>ド</t>
    </rPh>
    <phoneticPr fontId="3"/>
  </si>
  <si>
    <t>【使用量条件：基準ごみ、計画年間処理量45,386トン】</t>
    <rPh sb="1" eb="4">
      <t>シヨウリョウ</t>
    </rPh>
    <rPh sb="4" eb="6">
      <t>ジョウケン</t>
    </rPh>
    <rPh sb="7" eb="9">
      <t>キジュン</t>
    </rPh>
    <rPh sb="12" eb="14">
      <t>ケイカク</t>
    </rPh>
    <rPh sb="14" eb="16">
      <t>ネンカン</t>
    </rPh>
    <rPh sb="16" eb="18">
      <t>ショリ</t>
    </rPh>
    <rPh sb="18" eb="19">
      <t>リョウ</t>
    </rPh>
    <phoneticPr fontId="3"/>
  </si>
  <si>
    <t>①設備ごとの燃料・薬品等使用計画</t>
    <rPh sb="1" eb="3">
      <t>セツビ</t>
    </rPh>
    <rPh sb="6" eb="8">
      <t>ネンリョウ</t>
    </rPh>
    <rPh sb="9" eb="11">
      <t>ヤクヒン</t>
    </rPh>
    <rPh sb="11" eb="12">
      <t>トウ</t>
    </rPh>
    <rPh sb="12" eb="14">
      <t>シヨウ</t>
    </rPh>
    <rPh sb="14" eb="16">
      <t>ケイカク</t>
    </rPh>
    <phoneticPr fontId="3"/>
  </si>
  <si>
    <t>②年間当たりの燃料・薬品等使用計画</t>
    <rPh sb="1" eb="3">
      <t>ネンカン</t>
    </rPh>
    <rPh sb="3" eb="4">
      <t>ア</t>
    </rPh>
    <rPh sb="7" eb="9">
      <t>ネンリョウ</t>
    </rPh>
    <rPh sb="10" eb="13">
      <t>ヤクヒンナド</t>
    </rPh>
    <rPh sb="13" eb="15">
      <t>シヨウ</t>
    </rPh>
    <rPh sb="15" eb="17">
      <t>ケイカク</t>
    </rPh>
    <phoneticPr fontId="3"/>
  </si>
  <si>
    <t>設備</t>
    <rPh sb="0" eb="2">
      <t>セツビ</t>
    </rPh>
    <phoneticPr fontId="3"/>
  </si>
  <si>
    <t>名　称</t>
    <rPh sb="0" eb="1">
      <t>ナ</t>
    </rPh>
    <rPh sb="2" eb="3">
      <t>ショウ</t>
    </rPh>
    <phoneticPr fontId="3"/>
  </si>
  <si>
    <t>使用量（/年）</t>
    <rPh sb="0" eb="3">
      <t>シヨウリョウ</t>
    </rPh>
    <rPh sb="5" eb="6">
      <t>ネン</t>
    </rPh>
    <phoneticPr fontId="3"/>
  </si>
  <si>
    <t>備　考</t>
    <rPh sb="0" eb="3">
      <t>ビコウ</t>
    </rPh>
    <phoneticPr fontId="3"/>
  </si>
  <si>
    <t>受入供給設備</t>
    <rPh sb="0" eb="2">
      <t>ウケイレ</t>
    </rPh>
    <rPh sb="2" eb="4">
      <t>キョウキュウ</t>
    </rPh>
    <rPh sb="4" eb="6">
      <t>セツビ</t>
    </rPh>
    <phoneticPr fontId="3"/>
  </si>
  <si>
    <t>燃焼設備</t>
    <rPh sb="0" eb="2">
      <t>ネンショウ</t>
    </rPh>
    <rPh sb="2" eb="4">
      <t>セツビ</t>
    </rPh>
    <phoneticPr fontId="3"/>
  </si>
  <si>
    <t>燃焼ガス冷却設備</t>
    <phoneticPr fontId="3"/>
  </si>
  <si>
    <t>排ガス処理設備</t>
    <rPh sb="0" eb="1">
      <t>ハイ</t>
    </rPh>
    <rPh sb="3" eb="5">
      <t>ショリ</t>
    </rPh>
    <rPh sb="5" eb="7">
      <t>セツビ</t>
    </rPh>
    <phoneticPr fontId="3"/>
  </si>
  <si>
    <t>余熱利用設備</t>
    <rPh sb="0" eb="2">
      <t>ヨネツ</t>
    </rPh>
    <rPh sb="2" eb="4">
      <t>リヨウ</t>
    </rPh>
    <rPh sb="4" eb="6">
      <t>セツビ</t>
    </rPh>
    <phoneticPr fontId="3"/>
  </si>
  <si>
    <t>通風設備</t>
    <rPh sb="0" eb="1">
      <t>ツ</t>
    </rPh>
    <rPh sb="1" eb="2">
      <t>フウ</t>
    </rPh>
    <rPh sb="2" eb="4">
      <t>セツビ</t>
    </rPh>
    <phoneticPr fontId="3"/>
  </si>
  <si>
    <t>灰出設備</t>
    <rPh sb="0" eb="2">
      <t>ハイダ</t>
    </rPh>
    <rPh sb="2" eb="4">
      <t>セツビ</t>
    </rPh>
    <phoneticPr fontId="3"/>
  </si>
  <si>
    <t>給水設備</t>
    <rPh sb="0" eb="2">
      <t>キュウスイ</t>
    </rPh>
    <rPh sb="2" eb="4">
      <t>セツビ</t>
    </rPh>
    <phoneticPr fontId="3"/>
  </si>
  <si>
    <t>排水処理設備</t>
    <rPh sb="0" eb="2">
      <t>ハイスイ</t>
    </rPh>
    <rPh sb="2" eb="4">
      <t>ショリ</t>
    </rPh>
    <rPh sb="4" eb="6">
      <t>セツビ</t>
    </rPh>
    <phoneticPr fontId="3"/>
  </si>
  <si>
    <t>※「②年間あたりの薬品燃料等使用計画」の使用量は、①で記入した同じ薬品・燃料等は合算して記入すること。</t>
    <rPh sb="3" eb="5">
      <t>ネンカン</t>
    </rPh>
    <rPh sb="9" eb="11">
      <t>ヤクヒン</t>
    </rPh>
    <rPh sb="11" eb="13">
      <t>ネンリョウ</t>
    </rPh>
    <rPh sb="13" eb="14">
      <t>トウ</t>
    </rPh>
    <rPh sb="14" eb="16">
      <t>シヨウ</t>
    </rPh>
    <rPh sb="16" eb="18">
      <t>ケイカク</t>
    </rPh>
    <rPh sb="20" eb="23">
      <t>シヨウリョウ</t>
    </rPh>
    <rPh sb="27" eb="29">
      <t>キニュウ</t>
    </rPh>
    <rPh sb="31" eb="32">
      <t>オナ</t>
    </rPh>
    <rPh sb="33" eb="35">
      <t>ヤクヒン</t>
    </rPh>
    <rPh sb="36" eb="38">
      <t>ネンリョウ</t>
    </rPh>
    <rPh sb="38" eb="39">
      <t>ナド</t>
    </rPh>
    <rPh sb="40" eb="42">
      <t>ガッサン</t>
    </rPh>
    <rPh sb="44" eb="46">
      <t>キニュウ</t>
    </rPh>
    <phoneticPr fontId="3"/>
  </si>
  <si>
    <t>※記入欄が足りない場合は適宜追加すること。</t>
    <rPh sb="1" eb="3">
      <t>キニュウ</t>
    </rPh>
    <rPh sb="3" eb="4">
      <t>ラン</t>
    </rPh>
    <rPh sb="5" eb="6">
      <t>タ</t>
    </rPh>
    <rPh sb="9" eb="11">
      <t>バアイ</t>
    </rPh>
    <rPh sb="12" eb="14">
      <t>テキギ</t>
    </rPh>
    <rPh sb="14" eb="16">
      <t>ツイカ</t>
    </rPh>
    <phoneticPr fontId="3"/>
  </si>
  <si>
    <t>燃料・薬品等使用計画（令和７年度）</t>
    <rPh sb="0" eb="2">
      <t>ネンリョウ</t>
    </rPh>
    <rPh sb="3" eb="5">
      <t>ヤクヒン</t>
    </rPh>
    <rPh sb="5" eb="6">
      <t>トウ</t>
    </rPh>
    <rPh sb="6" eb="8">
      <t>シヨウ</t>
    </rPh>
    <rPh sb="8" eb="10">
      <t>ケイカク</t>
    </rPh>
    <rPh sb="11" eb="13">
      <t>レイワ</t>
    </rPh>
    <rPh sb="14" eb="15">
      <t>ネン</t>
    </rPh>
    <rPh sb="15" eb="16">
      <t>ド</t>
    </rPh>
    <phoneticPr fontId="3"/>
  </si>
  <si>
    <t>【使用量条件：基準ごみ、計画年間処理量45,116トン】</t>
    <rPh sb="1" eb="4">
      <t>シヨウリョウ</t>
    </rPh>
    <rPh sb="4" eb="6">
      <t>ジョウケン</t>
    </rPh>
    <rPh sb="7" eb="9">
      <t>キジュン</t>
    </rPh>
    <rPh sb="12" eb="14">
      <t>ケイカク</t>
    </rPh>
    <rPh sb="14" eb="16">
      <t>ネンカン</t>
    </rPh>
    <rPh sb="16" eb="18">
      <t>ショリ</t>
    </rPh>
    <rPh sb="18" eb="19">
      <t>リョウ</t>
    </rPh>
    <phoneticPr fontId="3"/>
  </si>
  <si>
    <t>燃料・薬品等使用計画（令和８年度）</t>
    <rPh sb="0" eb="2">
      <t>ネンリョウ</t>
    </rPh>
    <rPh sb="3" eb="5">
      <t>ヤクヒン</t>
    </rPh>
    <rPh sb="5" eb="6">
      <t>トウ</t>
    </rPh>
    <rPh sb="6" eb="8">
      <t>シヨウ</t>
    </rPh>
    <rPh sb="8" eb="10">
      <t>ケイカク</t>
    </rPh>
    <rPh sb="11" eb="13">
      <t>レイワ</t>
    </rPh>
    <rPh sb="14" eb="15">
      <t>ネン</t>
    </rPh>
    <rPh sb="15" eb="16">
      <t>ド</t>
    </rPh>
    <phoneticPr fontId="3"/>
  </si>
  <si>
    <t>【使用量条件：基準ごみ、計画年間処理量44,858.7トン】</t>
    <rPh sb="1" eb="4">
      <t>シヨウリョウ</t>
    </rPh>
    <rPh sb="4" eb="6">
      <t>ジョウケン</t>
    </rPh>
    <rPh sb="7" eb="9">
      <t>キジュン</t>
    </rPh>
    <rPh sb="12" eb="14">
      <t>ケイカク</t>
    </rPh>
    <rPh sb="14" eb="16">
      <t>ネンカン</t>
    </rPh>
    <rPh sb="16" eb="18">
      <t>ショリ</t>
    </rPh>
    <rPh sb="18" eb="19">
      <t>リョウ</t>
    </rPh>
    <phoneticPr fontId="3"/>
  </si>
  <si>
    <t>燃料・薬品等使用計画（令和９年度）</t>
    <rPh sb="0" eb="2">
      <t>ネンリョウ</t>
    </rPh>
    <rPh sb="3" eb="5">
      <t>ヤクヒン</t>
    </rPh>
    <rPh sb="5" eb="6">
      <t>トウ</t>
    </rPh>
    <rPh sb="6" eb="8">
      <t>シヨウ</t>
    </rPh>
    <rPh sb="8" eb="10">
      <t>ケイカク</t>
    </rPh>
    <rPh sb="11" eb="13">
      <t>レイワ</t>
    </rPh>
    <rPh sb="14" eb="15">
      <t>ネン</t>
    </rPh>
    <rPh sb="15" eb="16">
      <t>ド</t>
    </rPh>
    <phoneticPr fontId="3"/>
  </si>
  <si>
    <t>【使用量条件：基準ごみ、計画年間処理量44,255.3トン】</t>
    <rPh sb="1" eb="4">
      <t>シヨウリョウ</t>
    </rPh>
    <rPh sb="4" eb="6">
      <t>ジョウケン</t>
    </rPh>
    <rPh sb="7" eb="9">
      <t>キジュン</t>
    </rPh>
    <rPh sb="12" eb="14">
      <t>ケイカク</t>
    </rPh>
    <rPh sb="14" eb="16">
      <t>ネンカン</t>
    </rPh>
    <rPh sb="16" eb="18">
      <t>ショリ</t>
    </rPh>
    <rPh sb="18" eb="19">
      <t>リョウ</t>
    </rPh>
    <phoneticPr fontId="3"/>
  </si>
  <si>
    <t>燃料・薬品等使用計画（令和10年度）</t>
    <rPh sb="0" eb="2">
      <t>ネンリョウ</t>
    </rPh>
    <rPh sb="3" eb="5">
      <t>ヤクヒン</t>
    </rPh>
    <rPh sb="5" eb="6">
      <t>トウ</t>
    </rPh>
    <rPh sb="6" eb="8">
      <t>シヨウ</t>
    </rPh>
    <rPh sb="8" eb="10">
      <t>ケイカク</t>
    </rPh>
    <rPh sb="11" eb="13">
      <t>レイワ</t>
    </rPh>
    <rPh sb="15" eb="16">
      <t>ネン</t>
    </rPh>
    <rPh sb="16" eb="17">
      <t>ド</t>
    </rPh>
    <phoneticPr fontId="3"/>
  </si>
  <si>
    <t>【使用量条件：基準ごみ、計画年間処理量43,644.2トン】</t>
    <rPh sb="1" eb="4">
      <t>シヨウリョウ</t>
    </rPh>
    <rPh sb="4" eb="6">
      <t>ジョウケン</t>
    </rPh>
    <rPh sb="7" eb="9">
      <t>キジュン</t>
    </rPh>
    <rPh sb="12" eb="14">
      <t>ケイカク</t>
    </rPh>
    <rPh sb="14" eb="16">
      <t>ネンカン</t>
    </rPh>
    <rPh sb="16" eb="18">
      <t>ショリ</t>
    </rPh>
    <rPh sb="18" eb="19">
      <t>リョウ</t>
    </rPh>
    <phoneticPr fontId="3"/>
  </si>
  <si>
    <t>燃料・薬品等使用計画（令和11年度）</t>
    <rPh sb="0" eb="2">
      <t>ネンリョウ</t>
    </rPh>
    <rPh sb="3" eb="5">
      <t>ヤクヒン</t>
    </rPh>
    <rPh sb="5" eb="6">
      <t>トウ</t>
    </rPh>
    <rPh sb="6" eb="8">
      <t>シヨウ</t>
    </rPh>
    <rPh sb="8" eb="10">
      <t>ケイカク</t>
    </rPh>
    <rPh sb="11" eb="13">
      <t>レイワ</t>
    </rPh>
    <rPh sb="15" eb="16">
      <t>ネン</t>
    </rPh>
    <rPh sb="16" eb="17">
      <t>ド</t>
    </rPh>
    <phoneticPr fontId="3"/>
  </si>
  <si>
    <t>【使用量条件：基準ごみ、計画年間処理量43,047.8トン】</t>
    <rPh sb="1" eb="4">
      <t>シヨウリョウ</t>
    </rPh>
    <rPh sb="4" eb="6">
      <t>ジョウケン</t>
    </rPh>
    <rPh sb="7" eb="9">
      <t>キジュン</t>
    </rPh>
    <rPh sb="12" eb="14">
      <t>ケイカク</t>
    </rPh>
    <rPh sb="14" eb="16">
      <t>ネンカン</t>
    </rPh>
    <rPh sb="16" eb="18">
      <t>ショリ</t>
    </rPh>
    <rPh sb="18" eb="19">
      <t>リョウ</t>
    </rPh>
    <phoneticPr fontId="3"/>
  </si>
  <si>
    <t>燃料・薬品等使用計画（令和12年度以降）</t>
    <rPh sb="0" eb="2">
      <t>ネンリョウ</t>
    </rPh>
    <rPh sb="3" eb="5">
      <t>ヤクヒン</t>
    </rPh>
    <rPh sb="5" eb="6">
      <t>トウ</t>
    </rPh>
    <rPh sb="6" eb="8">
      <t>シヨウ</t>
    </rPh>
    <rPh sb="8" eb="10">
      <t>ケイカク</t>
    </rPh>
    <rPh sb="11" eb="13">
      <t>レイワ</t>
    </rPh>
    <rPh sb="15" eb="16">
      <t>ネン</t>
    </rPh>
    <rPh sb="16" eb="17">
      <t>ド</t>
    </rPh>
    <rPh sb="17" eb="19">
      <t>イコウ</t>
    </rPh>
    <phoneticPr fontId="3"/>
  </si>
  <si>
    <t>【使用量条件：基準ごみ、計画年間処理量42,458.5トン】</t>
    <rPh sb="1" eb="4">
      <t>シヨウリョウ</t>
    </rPh>
    <rPh sb="4" eb="6">
      <t>ジョウケン</t>
    </rPh>
    <rPh sb="7" eb="9">
      <t>キジュン</t>
    </rPh>
    <rPh sb="12" eb="14">
      <t>ケイカク</t>
    </rPh>
    <rPh sb="14" eb="16">
      <t>ネンカン</t>
    </rPh>
    <rPh sb="16" eb="18">
      <t>ショリ</t>
    </rPh>
    <rPh sb="18" eb="19">
      <t>リョウ</t>
    </rPh>
    <phoneticPr fontId="3"/>
  </si>
  <si>
    <t>維持管理スケジュール</t>
    <rPh sb="0" eb="2">
      <t>イジ</t>
    </rPh>
    <rPh sb="2" eb="4">
      <t>カンリ</t>
    </rPh>
    <phoneticPr fontId="3"/>
  </si>
  <si>
    <t>年次</t>
  </si>
  <si>
    <t>月</t>
  </si>
  <si>
    <t>４月</t>
  </si>
  <si>
    <t>５月</t>
  </si>
  <si>
    <t>６月</t>
  </si>
  <si>
    <t>７月</t>
  </si>
  <si>
    <t>８月</t>
  </si>
  <si>
    <t>９月</t>
  </si>
  <si>
    <t>１０月</t>
  </si>
  <si>
    <t>１１月</t>
  </si>
  <si>
    <t>１２月</t>
  </si>
  <si>
    <t>１月</t>
  </si>
  <si>
    <t>２月</t>
  </si>
  <si>
    <t>３月</t>
  </si>
  <si>
    <t>備考</t>
  </si>
  <si>
    <t>１号炉停止</t>
    <rPh sb="1" eb="2">
      <t>ゴウ</t>
    </rPh>
    <rPh sb="2" eb="3">
      <t>ロ</t>
    </rPh>
    <rPh sb="3" eb="5">
      <t>テイシ</t>
    </rPh>
    <phoneticPr fontId="3"/>
  </si>
  <si>
    <t>凡　　　　　例</t>
  </si>
  <si>
    <t>２号炉停止</t>
    <rPh sb="1" eb="2">
      <t>ゴウ</t>
    </rPh>
    <rPh sb="2" eb="3">
      <t>ロ</t>
    </rPh>
    <rPh sb="3" eb="5">
      <t>テイシ</t>
    </rPh>
    <phoneticPr fontId="3"/>
  </si>
  <si>
    <t>焼却炉停止期間</t>
    <rPh sb="0" eb="2">
      <t>ショウキャク</t>
    </rPh>
    <rPh sb="2" eb="3">
      <t>ロ</t>
    </rPh>
    <rPh sb="3" eb="5">
      <t>テイシ</t>
    </rPh>
    <rPh sb="5" eb="7">
      <t>キカン</t>
    </rPh>
    <phoneticPr fontId="3"/>
  </si>
  <si>
    <t>全停止</t>
    <rPh sb="0" eb="1">
      <t>ゼン</t>
    </rPh>
    <rPh sb="1" eb="3">
      <t>テイシ</t>
    </rPh>
    <phoneticPr fontId="3"/>
  </si>
  <si>
    <t>法定検査・定期点検項目</t>
    <rPh sb="5" eb="7">
      <t>テイキ</t>
    </rPh>
    <rPh sb="7" eb="9">
      <t>テンケン</t>
    </rPh>
    <rPh sb="9" eb="11">
      <t>コウモク</t>
    </rPh>
    <phoneticPr fontId="3"/>
  </si>
  <si>
    <t>法定点検・定期点検</t>
    <rPh sb="2" eb="4">
      <t>テンケン</t>
    </rPh>
    <rPh sb="5" eb="7">
      <t>テイキ</t>
    </rPh>
    <rPh sb="7" eb="9">
      <t>テンケン</t>
    </rPh>
    <phoneticPr fontId="3"/>
  </si>
  <si>
    <t>補修・更新・保全工事項目</t>
    <rPh sb="0" eb="2">
      <t>ホシュウ</t>
    </rPh>
    <rPh sb="3" eb="5">
      <t>コウシン</t>
    </rPh>
    <rPh sb="6" eb="8">
      <t>ホゼン</t>
    </rPh>
    <rPh sb="8" eb="10">
      <t>コウジ</t>
    </rPh>
    <rPh sb="10" eb="12">
      <t>コウモク</t>
    </rPh>
    <phoneticPr fontId="3"/>
  </si>
  <si>
    <t>補修・更新・保全工事</t>
    <rPh sb="0" eb="2">
      <t>ホシュウ</t>
    </rPh>
    <rPh sb="3" eb="5">
      <t>コウシン</t>
    </rPh>
    <rPh sb="6" eb="8">
      <t>ホゼン</t>
    </rPh>
    <rPh sb="8" eb="10">
      <t>コウジ</t>
    </rPh>
    <phoneticPr fontId="3"/>
  </si>
  <si>
    <t>その他</t>
  </si>
  <si>
    <r>
      <t>※各項目については、様式７</t>
    </r>
    <r>
      <rPr>
        <sz val="14"/>
        <color indexed="8"/>
        <rFont val="BIZ UD明朝 Medium"/>
        <family val="1"/>
        <charset val="128"/>
      </rPr>
      <t>-３-２に対応した番号を記入すること。</t>
    </r>
    <rPh sb="1" eb="2">
      <t>カク</t>
    </rPh>
    <rPh sb="2" eb="4">
      <t>コウモク</t>
    </rPh>
    <rPh sb="10" eb="12">
      <t>ヨウシキ</t>
    </rPh>
    <rPh sb="18" eb="20">
      <t>タイオウ</t>
    </rPh>
    <rPh sb="22" eb="24">
      <t>バンゴウ</t>
    </rPh>
    <rPh sb="25" eb="27">
      <t>キニュウ</t>
    </rPh>
    <phoneticPr fontId="3"/>
  </si>
  <si>
    <t xml:space="preserve"> </t>
    <phoneticPr fontId="3"/>
  </si>
  <si>
    <t>令和25年度</t>
    <rPh sb="0" eb="2">
      <t>レイワ</t>
    </rPh>
    <rPh sb="4" eb="6">
      <t>ネンド</t>
    </rPh>
    <phoneticPr fontId="3"/>
  </si>
  <si>
    <t>点検・補修工事</t>
    <rPh sb="0" eb="2">
      <t>テンケン</t>
    </rPh>
    <rPh sb="3" eb="5">
      <t>ホシュウ</t>
    </rPh>
    <rPh sb="5" eb="7">
      <t>コウジ</t>
    </rPh>
    <phoneticPr fontId="3"/>
  </si>
  <si>
    <t>①法定点検・定期点検項目</t>
    <rPh sb="1" eb="3">
      <t>ホウテイ</t>
    </rPh>
    <rPh sb="3" eb="5">
      <t>テンケン</t>
    </rPh>
    <rPh sb="6" eb="8">
      <t>テイキ</t>
    </rPh>
    <rPh sb="8" eb="10">
      <t>テンケン</t>
    </rPh>
    <rPh sb="10" eb="12">
      <t>コウモク</t>
    </rPh>
    <phoneticPr fontId="3"/>
  </si>
  <si>
    <t>②補修・更新・保全工事項目</t>
    <rPh sb="1" eb="3">
      <t>ホシュウ</t>
    </rPh>
    <rPh sb="4" eb="6">
      <t>コウシン</t>
    </rPh>
    <rPh sb="7" eb="9">
      <t>ホゼン</t>
    </rPh>
    <rPh sb="9" eb="11">
      <t>コウジ</t>
    </rPh>
    <rPh sb="11" eb="13">
      <t>コウモク</t>
    </rPh>
    <phoneticPr fontId="3"/>
  </si>
  <si>
    <t>番号</t>
    <rPh sb="0" eb="2">
      <t>バンゴウ</t>
    </rPh>
    <phoneticPr fontId="3"/>
  </si>
  <si>
    <t>法定点検・定期点検項目</t>
    <rPh sb="0" eb="2">
      <t>ホウテイ</t>
    </rPh>
    <rPh sb="2" eb="4">
      <t>テンケン</t>
    </rPh>
    <rPh sb="5" eb="7">
      <t>テイキ</t>
    </rPh>
    <rPh sb="7" eb="9">
      <t>テンケン</t>
    </rPh>
    <rPh sb="9" eb="11">
      <t>コウモク</t>
    </rPh>
    <phoneticPr fontId="3"/>
  </si>
  <si>
    <r>
      <t>法律名</t>
    </r>
    <r>
      <rPr>
        <vertAlign val="superscript"/>
        <sz val="11"/>
        <rFont val="BIZ UD明朝 Medium"/>
        <family val="1"/>
        <charset val="128"/>
      </rPr>
      <t>※１</t>
    </r>
    <rPh sb="0" eb="2">
      <t>ホウリツ</t>
    </rPh>
    <rPh sb="2" eb="3">
      <t>メイ</t>
    </rPh>
    <phoneticPr fontId="3"/>
  </si>
  <si>
    <r>
      <t>実施頻度</t>
    </r>
    <r>
      <rPr>
        <vertAlign val="superscript"/>
        <sz val="11"/>
        <rFont val="BIZ UD明朝 Medium"/>
        <family val="1"/>
        <charset val="128"/>
      </rPr>
      <t>※２</t>
    </r>
    <rPh sb="0" eb="2">
      <t>ジッシ</t>
    </rPh>
    <rPh sb="2" eb="4">
      <t>ヒンド</t>
    </rPh>
    <phoneticPr fontId="3"/>
  </si>
  <si>
    <r>
      <t>補修・更新・保全工事内容</t>
    </r>
    <r>
      <rPr>
        <vertAlign val="superscript"/>
        <sz val="11"/>
        <rFont val="BIZ UD明朝 Medium"/>
        <family val="1"/>
        <charset val="128"/>
      </rPr>
      <t>※３</t>
    </r>
    <rPh sb="0" eb="2">
      <t>ホシュウ</t>
    </rPh>
    <rPh sb="3" eb="5">
      <t>コウシン</t>
    </rPh>
    <rPh sb="6" eb="8">
      <t>ホゼン</t>
    </rPh>
    <rPh sb="8" eb="10">
      <t>コウジ</t>
    </rPh>
    <rPh sb="10" eb="12">
      <t>ナイヨウ</t>
    </rPh>
    <phoneticPr fontId="3"/>
  </si>
  <si>
    <r>
      <t>実施頻度</t>
    </r>
    <r>
      <rPr>
        <vertAlign val="superscript"/>
        <sz val="11"/>
        <rFont val="BIZ UD明朝 Medium"/>
        <family val="1"/>
        <charset val="128"/>
      </rPr>
      <t>※４</t>
    </r>
    <rPh sb="0" eb="2">
      <t>ジッシ</t>
    </rPh>
    <rPh sb="2" eb="4">
      <t>ヒンド</t>
    </rPh>
    <phoneticPr fontId="3"/>
  </si>
  <si>
    <t>計量機「定期検査」</t>
    <rPh sb="0" eb="2">
      <t>ケイリョウ</t>
    </rPh>
    <rPh sb="2" eb="3">
      <t>キ</t>
    </rPh>
    <rPh sb="4" eb="6">
      <t>テイキ</t>
    </rPh>
    <rPh sb="6" eb="8">
      <t>ケンサ</t>
    </rPh>
    <phoneticPr fontId="3"/>
  </si>
  <si>
    <t>計量法</t>
    <rPh sb="0" eb="2">
      <t>ケイリョウ</t>
    </rPh>
    <rPh sb="2" eb="3">
      <t>ホウ</t>
    </rPh>
    <phoneticPr fontId="3"/>
  </si>
  <si>
    <t>１回/2年</t>
  </si>
  <si>
    <t>（燃焼ガス冷却設備）
ボイラ給水ポンプ</t>
  </si>
  <si>
    <t>部品交換</t>
    <rPh sb="0" eb="2">
      <t>ブヒン</t>
    </rPh>
    <rPh sb="2" eb="4">
      <t>コウカン</t>
    </rPh>
    <phoneticPr fontId="3"/>
  </si>
  <si>
    <t>1回/2年</t>
  </si>
  <si>
    <t>（排ガス処理設備）
ろ過式集じん器</t>
  </si>
  <si>
    <t>ろ布交換</t>
    <rPh sb="1" eb="2">
      <t>フ</t>
    </rPh>
    <rPh sb="2" eb="4">
      <t>コウカン</t>
    </rPh>
    <phoneticPr fontId="3"/>
  </si>
  <si>
    <t>R10,15年</t>
    <phoneticPr fontId="3"/>
  </si>
  <si>
    <t>※１　法定検査に該当する場合は、「法律名」の欄にそれを規定している法律名を記入すること。</t>
    <rPh sb="3" eb="5">
      <t>ホウテイ</t>
    </rPh>
    <rPh sb="5" eb="7">
      <t>ケンサ</t>
    </rPh>
    <rPh sb="8" eb="10">
      <t>ガイトウ</t>
    </rPh>
    <rPh sb="12" eb="14">
      <t>バアイ</t>
    </rPh>
    <rPh sb="17" eb="19">
      <t>ホウリツ</t>
    </rPh>
    <rPh sb="19" eb="20">
      <t>メイ</t>
    </rPh>
    <rPh sb="22" eb="23">
      <t>ラン</t>
    </rPh>
    <rPh sb="27" eb="29">
      <t>キテイ</t>
    </rPh>
    <rPh sb="33" eb="36">
      <t>ホウリツメイ</t>
    </rPh>
    <rPh sb="37" eb="39">
      <t>キニュウ</t>
    </rPh>
    <phoneticPr fontId="3"/>
  </si>
  <si>
    <t>※４　不定期の場合は，実施する年度を記入のこと。</t>
    <rPh sb="3" eb="6">
      <t>フテイキ</t>
    </rPh>
    <rPh sb="7" eb="9">
      <t>バアイ</t>
    </rPh>
    <rPh sb="11" eb="13">
      <t>ジッシ</t>
    </rPh>
    <rPh sb="15" eb="17">
      <t>ネンド</t>
    </rPh>
    <rPh sb="18" eb="20">
      <t>キニュウ</t>
    </rPh>
    <phoneticPr fontId="3"/>
  </si>
  <si>
    <t>※２　不定期の場合は、実施する年度を記入のこと。</t>
    <rPh sb="3" eb="6">
      <t>フテイキ</t>
    </rPh>
    <rPh sb="7" eb="9">
      <t>バアイ</t>
    </rPh>
    <rPh sb="11" eb="13">
      <t>ジッシ</t>
    </rPh>
    <rPh sb="15" eb="17">
      <t>ネンド</t>
    </rPh>
    <rPh sb="18" eb="20">
      <t>キニュウ</t>
    </rPh>
    <phoneticPr fontId="3"/>
  </si>
  <si>
    <t>※３　補修・更新・保全工事の内容を記入すること。</t>
    <rPh sb="3" eb="5">
      <t>ホシュウ</t>
    </rPh>
    <rPh sb="6" eb="8">
      <t>コウシン</t>
    </rPh>
    <rPh sb="9" eb="11">
      <t>ホゼン</t>
    </rPh>
    <rPh sb="11" eb="13">
      <t>コウジ</t>
    </rPh>
    <rPh sb="14" eb="16">
      <t>ナイヨウ</t>
    </rPh>
    <rPh sb="17" eb="19">
      <t>キニュウ</t>
    </rPh>
    <phoneticPr fontId="3"/>
  </si>
  <si>
    <t>運営体制等</t>
    <rPh sb="0" eb="2">
      <t>ウンエイ</t>
    </rPh>
    <rPh sb="2" eb="4">
      <t>タイセイ</t>
    </rPh>
    <rPh sb="4" eb="5">
      <t>トウ</t>
    </rPh>
    <phoneticPr fontId="3"/>
  </si>
  <si>
    <t>①運転人員（年間あたり）</t>
    <rPh sb="6" eb="8">
      <t>ネンカン</t>
    </rPh>
    <phoneticPr fontId="3"/>
  </si>
  <si>
    <t>勤務体制</t>
  </si>
  <si>
    <r>
      <t xml:space="preserve">職　種
</t>
    </r>
    <r>
      <rPr>
        <sz val="10"/>
        <rFont val="BIZ UD明朝 Medium"/>
        <family val="1"/>
        <charset val="128"/>
      </rPr>
      <t>（必要な法的資格）</t>
    </r>
    <phoneticPr fontId="3"/>
  </si>
  <si>
    <t>人件費単価
（千円/人）</t>
    <rPh sb="0" eb="3">
      <t>ジンケンヒ</t>
    </rPh>
    <rPh sb="3" eb="5">
      <t>タンカ</t>
    </rPh>
    <rPh sb="7" eb="9">
      <t>センエン</t>
    </rPh>
    <rPh sb="10" eb="11">
      <t>ニン</t>
    </rPh>
    <phoneticPr fontId="3"/>
  </si>
  <si>
    <t>必要人数（人）</t>
    <phoneticPr fontId="3"/>
  </si>
  <si>
    <t>人件費合計
（千円/人）</t>
    <rPh sb="0" eb="3">
      <t>ジンケンヒ</t>
    </rPh>
    <rPh sb="3" eb="5">
      <t>ゴウケイ</t>
    </rPh>
    <phoneticPr fontId="3"/>
  </si>
  <si>
    <t>兼務の有無</t>
    <rPh sb="0" eb="2">
      <t>ケンム</t>
    </rPh>
    <rPh sb="3" eb="5">
      <t>ウム</t>
    </rPh>
    <phoneticPr fontId="3"/>
  </si>
  <si>
    <t>総括責任者</t>
    <rPh sb="0" eb="2">
      <t>ソウカツ</t>
    </rPh>
    <rPh sb="2" eb="5">
      <t>セキニンシャ</t>
    </rPh>
    <phoneticPr fontId="3"/>
  </si>
  <si>
    <t>現場総括責任者</t>
    <rPh sb="0" eb="2">
      <t>ゲンバ</t>
    </rPh>
    <rPh sb="2" eb="4">
      <t>ソウカツ</t>
    </rPh>
    <rPh sb="4" eb="6">
      <t>セキニン</t>
    </rPh>
    <rPh sb="6" eb="7">
      <t>シャ</t>
    </rPh>
    <phoneticPr fontId="3"/>
  </si>
  <si>
    <t>技術責任者</t>
    <rPh sb="0" eb="2">
      <t>ギジュツ</t>
    </rPh>
    <rPh sb="2" eb="5">
      <t>セキニンシャ</t>
    </rPh>
    <phoneticPr fontId="3"/>
  </si>
  <si>
    <t>電気主任技術者</t>
    <rPh sb="0" eb="2">
      <t>デンキ</t>
    </rPh>
    <rPh sb="2" eb="4">
      <t>シュニン</t>
    </rPh>
    <rPh sb="4" eb="6">
      <t>ギジュツ</t>
    </rPh>
    <rPh sb="6" eb="7">
      <t>シャ</t>
    </rPh>
    <phoneticPr fontId="3"/>
  </si>
  <si>
    <t>ボイラー・タービン主任技術者</t>
    <rPh sb="9" eb="11">
      <t>シュニン</t>
    </rPh>
    <rPh sb="11" eb="13">
      <t>ギジュツ</t>
    </rPh>
    <rPh sb="13" eb="14">
      <t>シャ</t>
    </rPh>
    <phoneticPr fontId="3"/>
  </si>
  <si>
    <t>日勤者</t>
    <rPh sb="0" eb="2">
      <t>ニッキン</t>
    </rPh>
    <rPh sb="2" eb="3">
      <t>シャ</t>
    </rPh>
    <phoneticPr fontId="3"/>
  </si>
  <si>
    <t>運転責任者</t>
    <rPh sb="0" eb="2">
      <t>ウンテン</t>
    </rPh>
    <rPh sb="2" eb="4">
      <t>セキニン</t>
    </rPh>
    <rPh sb="4" eb="5">
      <t>シャ</t>
    </rPh>
    <phoneticPr fontId="3"/>
  </si>
  <si>
    <t>設備保全班長</t>
    <rPh sb="0" eb="2">
      <t>セツビ</t>
    </rPh>
    <rPh sb="2" eb="4">
      <t>ホゼン</t>
    </rPh>
    <rPh sb="4" eb="6">
      <t>ハンチョウ</t>
    </rPh>
    <phoneticPr fontId="3"/>
  </si>
  <si>
    <t>設備保全員</t>
    <rPh sb="0" eb="2">
      <t>セツビ</t>
    </rPh>
    <rPh sb="2" eb="4">
      <t>ホゼン</t>
    </rPh>
    <rPh sb="4" eb="5">
      <t>イン</t>
    </rPh>
    <phoneticPr fontId="3"/>
  </si>
  <si>
    <t>受入責任者</t>
    <rPh sb="0" eb="2">
      <t>ウケイ</t>
    </rPh>
    <rPh sb="2" eb="4">
      <t>セキニン</t>
    </rPh>
    <rPh sb="4" eb="5">
      <t>シャ</t>
    </rPh>
    <phoneticPr fontId="3"/>
  </si>
  <si>
    <t>受付計量員</t>
    <rPh sb="0" eb="2">
      <t>ウケツケ</t>
    </rPh>
    <rPh sb="2" eb="4">
      <t>ケイリョウ</t>
    </rPh>
    <rPh sb="4" eb="5">
      <t>イン</t>
    </rPh>
    <phoneticPr fontId="3"/>
  </si>
  <si>
    <t>プラットホーム監視員</t>
    <rPh sb="7" eb="10">
      <t>カンシイン</t>
    </rPh>
    <phoneticPr fontId="3"/>
  </si>
  <si>
    <t>事務員</t>
    <rPh sb="0" eb="3">
      <t>ジムイン</t>
    </rPh>
    <phoneticPr fontId="3"/>
  </si>
  <si>
    <t>１班の</t>
  </si>
  <si>
    <t>班数</t>
    <phoneticPr fontId="3"/>
  </si>
  <si>
    <t>合計
（人）</t>
  </si>
  <si>
    <t>人数</t>
  </si>
  <si>
    <t>運転員</t>
    <rPh sb="0" eb="3">
      <t>ウンテンイン</t>
    </rPh>
    <phoneticPr fontId="3"/>
  </si>
  <si>
    <t>運転員（増員分）※</t>
    <rPh sb="0" eb="2">
      <t>ウンテン</t>
    </rPh>
    <rPh sb="2" eb="3">
      <t>イン</t>
    </rPh>
    <rPh sb="4" eb="6">
      <t>ゾウイン</t>
    </rPh>
    <rPh sb="6" eb="7">
      <t>ブン</t>
    </rPh>
    <phoneticPr fontId="3"/>
  </si>
  <si>
    <t>施設合計</t>
    <rPh sb="0" eb="2">
      <t>シセツ</t>
    </rPh>
    <rPh sb="2" eb="4">
      <t>ゴウケイ</t>
    </rPh>
    <phoneticPr fontId="3"/>
  </si>
  <si>
    <t>※職種は仮に記載したものであり適宜該当する職種を具体的に記入すること。</t>
    <rPh sb="1" eb="3">
      <t>ショクシュ</t>
    </rPh>
    <rPh sb="4" eb="5">
      <t>カリ</t>
    </rPh>
    <rPh sb="6" eb="8">
      <t>キサイ</t>
    </rPh>
    <rPh sb="15" eb="17">
      <t>テキギ</t>
    </rPh>
    <rPh sb="17" eb="19">
      <t>ガイトウ</t>
    </rPh>
    <rPh sb="21" eb="23">
      <t>ショクシュ</t>
    </rPh>
    <rPh sb="24" eb="27">
      <t>グタイテキ</t>
    </rPh>
    <rPh sb="28" eb="30">
      <t>キニュウ</t>
    </rPh>
    <phoneticPr fontId="3"/>
  </si>
  <si>
    <t>※兼務する職種がある場合は具体的な職種を記入すること。</t>
    <rPh sb="1" eb="3">
      <t>ケンム</t>
    </rPh>
    <rPh sb="5" eb="7">
      <t>ショクシュ</t>
    </rPh>
    <rPh sb="10" eb="12">
      <t>バアイ</t>
    </rPh>
    <rPh sb="13" eb="15">
      <t>グタイ</t>
    </rPh>
    <rPh sb="15" eb="16">
      <t>テキ</t>
    </rPh>
    <rPh sb="17" eb="19">
      <t>ショクシュ</t>
    </rPh>
    <rPh sb="20" eb="22">
      <t>キニュウ</t>
    </rPh>
    <phoneticPr fontId="3"/>
  </si>
  <si>
    <t>②運営体制</t>
    <rPh sb="1" eb="3">
      <t>ウンエイ</t>
    </rPh>
    <rPh sb="3" eb="5">
      <t>タイセイ</t>
    </rPh>
    <phoneticPr fontId="3"/>
  </si>
  <si>
    <t>※施設の全体の運営体制を記入すること。</t>
    <rPh sb="1" eb="3">
      <t>シセツ</t>
    </rPh>
    <rPh sb="4" eb="6">
      <t>ゼンタイ</t>
    </rPh>
    <rPh sb="7" eb="9">
      <t>ウンエイ</t>
    </rPh>
    <rPh sb="9" eb="11">
      <t>タイセイ</t>
    </rPh>
    <rPh sb="12" eb="14">
      <t>キニュウ</t>
    </rPh>
    <phoneticPr fontId="3"/>
  </si>
  <si>
    <t>※地元雇用に関する提案があれば記入すること。</t>
    <rPh sb="1" eb="3">
      <t>ジモト</t>
    </rPh>
    <rPh sb="3" eb="5">
      <t>コヨウ</t>
    </rPh>
    <rPh sb="6" eb="7">
      <t>カン</t>
    </rPh>
    <rPh sb="9" eb="11">
      <t>テイアン</t>
    </rPh>
    <rPh sb="15" eb="17">
      <t>キニュウ</t>
    </rPh>
    <phoneticPr fontId="3"/>
  </si>
  <si>
    <t xml:space="preserve"> 道央廃棄物処理組合焼却施設管理運営事業　様式７-３（業務計画書）関係リスト</t>
    <rPh sb="1" eb="3">
      <t>ドウオウ</t>
    </rPh>
    <rPh sb="3" eb="6">
      <t>ハイキブツ</t>
    </rPh>
    <rPh sb="6" eb="8">
      <t>ショリ</t>
    </rPh>
    <rPh sb="8" eb="10">
      <t>クミアイ</t>
    </rPh>
    <rPh sb="10" eb="12">
      <t>ショウキャク</t>
    </rPh>
    <rPh sb="12" eb="14">
      <t>シセツ</t>
    </rPh>
    <rPh sb="14" eb="16">
      <t>カンリ</t>
    </rPh>
    <rPh sb="16" eb="18">
      <t>ウンエイ</t>
    </rPh>
    <rPh sb="18" eb="20">
      <t>ジギョウ</t>
    </rPh>
    <rPh sb="21" eb="23">
      <t>ヨウシキ</t>
    </rPh>
    <rPh sb="27" eb="29">
      <t>ギョウム</t>
    </rPh>
    <rPh sb="29" eb="31">
      <t>ケイカク</t>
    </rPh>
    <rPh sb="31" eb="32">
      <t>ショ</t>
    </rPh>
    <rPh sb="33" eb="35">
      <t>カンケイ</t>
    </rPh>
    <phoneticPr fontId="3"/>
  </si>
  <si>
    <t>様式番号</t>
    <rPh sb="0" eb="2">
      <t>ヨウシキ</t>
    </rPh>
    <rPh sb="2" eb="4">
      <t>バンゴウ</t>
    </rPh>
    <phoneticPr fontId="3"/>
  </si>
  <si>
    <t>様式名</t>
    <rPh sb="0" eb="2">
      <t>ヨウシキ</t>
    </rPh>
    <rPh sb="2" eb="3">
      <t>メイ</t>
    </rPh>
    <phoneticPr fontId="3"/>
  </si>
  <si>
    <t>様式７-３-１</t>
    <rPh sb="0" eb="2">
      <t>ヨウシキ</t>
    </rPh>
    <phoneticPr fontId="3"/>
  </si>
  <si>
    <t>様式７-３-２</t>
    <rPh sb="0" eb="2">
      <t>ヨウシキ</t>
    </rPh>
    <phoneticPr fontId="3"/>
  </si>
  <si>
    <t>様式７-３-３</t>
    <rPh sb="0" eb="2">
      <t>ヨウシキ</t>
    </rPh>
    <phoneticPr fontId="3"/>
  </si>
  <si>
    <t>様式７-３-４</t>
    <rPh sb="0" eb="2">
      <t>ヨウシキ</t>
    </rPh>
    <phoneticPr fontId="3"/>
  </si>
  <si>
    <t>燃料・薬品等使用計画</t>
    <rPh sb="0" eb="2">
      <t>ネンリョウ</t>
    </rPh>
    <rPh sb="3" eb="5">
      <t>ヤクヒン</t>
    </rPh>
    <rPh sb="5" eb="6">
      <t>トウ</t>
    </rPh>
    <rPh sb="6" eb="8">
      <t>シヨウ</t>
    </rPh>
    <rPh sb="8" eb="10">
      <t>ケイカク</t>
    </rPh>
    <phoneticPr fontId="3"/>
  </si>
  <si>
    <t>様式７-３-５</t>
    <rPh sb="0" eb="2">
      <t>ヨウシキ</t>
    </rPh>
    <phoneticPr fontId="3"/>
  </si>
  <si>
    <t>運転計画等</t>
    <rPh sb="0" eb="2">
      <t>ウンテン</t>
    </rPh>
    <rPh sb="2" eb="4">
      <t>ケイカク</t>
    </rPh>
    <rPh sb="4" eb="5">
      <t>トウ</t>
    </rPh>
    <phoneticPr fontId="3"/>
  </si>
  <si>
    <t>様式２-２</t>
    <rPh sb="0" eb="2">
      <t>ヨウシキ</t>
    </rPh>
    <phoneticPr fontId="2"/>
  </si>
  <si>
    <t>道央廃棄物処理組合焼却施設管理運営事業に関する質問書（募集要項関係）</t>
    <rPh sb="0" eb="2">
      <t>ドウオウ</t>
    </rPh>
    <rPh sb="2" eb="5">
      <t>ハイキブツ</t>
    </rPh>
    <rPh sb="5" eb="7">
      <t>ショリ</t>
    </rPh>
    <rPh sb="7" eb="9">
      <t>クミアイ</t>
    </rPh>
    <rPh sb="9" eb="11">
      <t>ショウキャク</t>
    </rPh>
    <rPh sb="11" eb="13">
      <t>シセツ</t>
    </rPh>
    <rPh sb="13" eb="15">
      <t>カンリ</t>
    </rPh>
    <rPh sb="15" eb="17">
      <t>ウンエイ</t>
    </rPh>
    <rPh sb="17" eb="19">
      <t>ジギョウ</t>
    </rPh>
    <rPh sb="20" eb="21">
      <t>カン</t>
    </rPh>
    <rPh sb="23" eb="25">
      <t>シツモン</t>
    </rPh>
    <rPh sb="25" eb="26">
      <t>ショ</t>
    </rPh>
    <rPh sb="27" eb="29">
      <t>ボシュウ</t>
    </rPh>
    <rPh sb="29" eb="31">
      <t>ヨウコウ</t>
    </rPh>
    <rPh sb="31" eb="33">
      <t>カンケイ</t>
    </rPh>
    <phoneticPr fontId="2"/>
  </si>
  <si>
    <t>１．担当者</t>
    <rPh sb="2" eb="5">
      <t>タントウシャ</t>
    </rPh>
    <phoneticPr fontId="2"/>
  </si>
  <si>
    <t>会社名</t>
    <rPh sb="0" eb="3">
      <t>カイシャメイ</t>
    </rPh>
    <phoneticPr fontId="2"/>
  </si>
  <si>
    <t>氏名</t>
    <rPh sb="0" eb="2">
      <t>シメイ</t>
    </rPh>
    <phoneticPr fontId="2"/>
  </si>
  <si>
    <t>部署名及び役職</t>
    <rPh sb="0" eb="2">
      <t>ブショ</t>
    </rPh>
    <rPh sb="2" eb="3">
      <t>メイ</t>
    </rPh>
    <rPh sb="3" eb="4">
      <t>オヨ</t>
    </rPh>
    <rPh sb="5" eb="7">
      <t>ヤクショク</t>
    </rPh>
    <phoneticPr fontId="2"/>
  </si>
  <si>
    <t>電話番号</t>
    <rPh sb="0" eb="2">
      <t>デンワ</t>
    </rPh>
    <rPh sb="2" eb="4">
      <t>バンゴウ</t>
    </rPh>
    <phoneticPr fontId="2"/>
  </si>
  <si>
    <t>電子メールアドレス</t>
    <rPh sb="0" eb="2">
      <t>デンシ</t>
    </rPh>
    <phoneticPr fontId="2"/>
  </si>
  <si>
    <t>２．質問事項</t>
    <rPh sb="2" eb="4">
      <t>シツモン</t>
    </rPh>
    <rPh sb="4" eb="6">
      <t>ジコウ</t>
    </rPh>
    <phoneticPr fontId="2"/>
  </si>
  <si>
    <t>№</t>
    <phoneticPr fontId="2"/>
  </si>
  <si>
    <t>図書名</t>
    <rPh sb="0" eb="3">
      <t>トショメイ</t>
    </rPh>
    <phoneticPr fontId="2"/>
  </si>
  <si>
    <t>頁</t>
    <rPh sb="0" eb="1">
      <t>ページ</t>
    </rPh>
    <phoneticPr fontId="2"/>
  </si>
  <si>
    <t>項目</t>
    <rPh sb="0" eb="2">
      <t>コウモク</t>
    </rPh>
    <phoneticPr fontId="2"/>
  </si>
  <si>
    <t>タイトル</t>
    <phoneticPr fontId="2"/>
  </si>
  <si>
    <t>質問事項</t>
    <rPh sb="0" eb="2">
      <t>シツモン</t>
    </rPh>
    <rPh sb="2" eb="4">
      <t>ジコウ</t>
    </rPh>
    <phoneticPr fontId="2"/>
  </si>
  <si>
    <t>例</t>
    <rPh sb="0" eb="1">
      <t>レイ</t>
    </rPh>
    <phoneticPr fontId="2"/>
  </si>
  <si>
    <t>要求水準書</t>
    <phoneticPr fontId="2"/>
  </si>
  <si>
    <t>〇</t>
    <phoneticPr fontId="2"/>
  </si>
  <si>
    <t>第〇章</t>
    <rPh sb="0" eb="1">
      <t>ダイ</t>
    </rPh>
    <rPh sb="2" eb="3">
      <t>ショウ</t>
    </rPh>
    <phoneticPr fontId="2"/>
  </si>
  <si>
    <t>〇）</t>
    <phoneticPr fontId="2"/>
  </si>
  <si>
    <t>（〇）</t>
    <phoneticPr fontId="2"/>
  </si>
  <si>
    <t>〇〇</t>
    <phoneticPr fontId="2"/>
  </si>
  <si>
    <t>１</t>
    <phoneticPr fontId="2"/>
  </si>
  <si>
    <t>２</t>
  </si>
  <si>
    <t>３</t>
  </si>
  <si>
    <t>４</t>
  </si>
  <si>
    <t>５</t>
  </si>
  <si>
    <t>６</t>
  </si>
  <si>
    <t>７</t>
  </si>
  <si>
    <t>８</t>
  </si>
  <si>
    <t>９</t>
  </si>
  <si>
    <t>１０</t>
  </si>
  <si>
    <t>１１</t>
  </si>
  <si>
    <t>１２</t>
  </si>
  <si>
    <t>記入要領</t>
    <rPh sb="0" eb="2">
      <t>キニュウ</t>
    </rPh>
    <rPh sb="2" eb="4">
      <t>ヨウリョウ</t>
    </rPh>
    <phoneticPr fontId="2"/>
  </si>
  <si>
    <t>1)</t>
    <phoneticPr fontId="2"/>
  </si>
  <si>
    <t>「1.担当者」欄については、回答を受付ける担当者の連絡先を記入すること。</t>
    <rPh sb="3" eb="6">
      <t>タントウシャ</t>
    </rPh>
    <rPh sb="7" eb="8">
      <t>ラン</t>
    </rPh>
    <rPh sb="14" eb="16">
      <t>カイトウ</t>
    </rPh>
    <rPh sb="17" eb="19">
      <t>ウケツ</t>
    </rPh>
    <rPh sb="21" eb="24">
      <t>タントウシャ</t>
    </rPh>
    <rPh sb="25" eb="27">
      <t>レンラク</t>
    </rPh>
    <rPh sb="27" eb="28">
      <t>サキ</t>
    </rPh>
    <rPh sb="29" eb="31">
      <t>キニュウ</t>
    </rPh>
    <phoneticPr fontId="2"/>
  </si>
  <si>
    <t>2)</t>
  </si>
  <si>
    <t>必要に応じて「２.質問事項」の表に「行」を追加して記載すること。</t>
    <rPh sb="0" eb="2">
      <t>ヒツヨウ</t>
    </rPh>
    <rPh sb="3" eb="4">
      <t>オウ</t>
    </rPh>
    <rPh sb="9" eb="11">
      <t>シツモン</t>
    </rPh>
    <rPh sb="11" eb="13">
      <t>ジコウ</t>
    </rPh>
    <rPh sb="15" eb="16">
      <t>ヒョウ</t>
    </rPh>
    <rPh sb="18" eb="19">
      <t>ギョウ</t>
    </rPh>
    <rPh sb="21" eb="23">
      <t>ツイカ</t>
    </rPh>
    <rPh sb="25" eb="27">
      <t>キサイ</t>
    </rPh>
    <phoneticPr fontId="2"/>
  </si>
  <si>
    <t>3)</t>
  </si>
  <si>
    <t>表の書式変更は（結合・分割等）は行わないこと。列・行の幅は適宜変更しても構わない。</t>
    <rPh sb="0" eb="1">
      <t>ヒョウ</t>
    </rPh>
    <rPh sb="2" eb="4">
      <t>ショシキ</t>
    </rPh>
    <rPh sb="4" eb="6">
      <t>ヘンコウ</t>
    </rPh>
    <rPh sb="8" eb="10">
      <t>ケツゴウ</t>
    </rPh>
    <rPh sb="11" eb="13">
      <t>ブンカツ</t>
    </rPh>
    <rPh sb="13" eb="14">
      <t>トウ</t>
    </rPh>
    <rPh sb="16" eb="17">
      <t>オコナ</t>
    </rPh>
    <rPh sb="23" eb="24">
      <t>レツ</t>
    </rPh>
    <rPh sb="25" eb="26">
      <t>ギョウ</t>
    </rPh>
    <rPh sb="27" eb="28">
      <t>ハバ</t>
    </rPh>
    <rPh sb="29" eb="31">
      <t>テキギ</t>
    </rPh>
    <rPh sb="31" eb="33">
      <t>ヘンコウ</t>
    </rPh>
    <rPh sb="36" eb="37">
      <t>カマ</t>
    </rPh>
    <phoneticPr fontId="2"/>
  </si>
  <si>
    <t>様式２-１</t>
    <rPh sb="0" eb="2">
      <t>ヨウシキ</t>
    </rPh>
    <phoneticPr fontId="2"/>
  </si>
  <si>
    <t>道央廃棄物処理組合焼却施設管理運営事業に関する質問書（参加資格関係）</t>
    <rPh sb="0" eb="2">
      <t>ドウオウ</t>
    </rPh>
    <rPh sb="2" eb="5">
      <t>ハイキブツ</t>
    </rPh>
    <rPh sb="5" eb="7">
      <t>ショリ</t>
    </rPh>
    <rPh sb="7" eb="9">
      <t>クミアイ</t>
    </rPh>
    <rPh sb="9" eb="11">
      <t>ショウキャク</t>
    </rPh>
    <rPh sb="11" eb="13">
      <t>シセツ</t>
    </rPh>
    <rPh sb="13" eb="15">
      <t>カンリ</t>
    </rPh>
    <rPh sb="15" eb="17">
      <t>ウンエイ</t>
    </rPh>
    <rPh sb="17" eb="19">
      <t>ジギョウ</t>
    </rPh>
    <rPh sb="20" eb="21">
      <t>カン</t>
    </rPh>
    <rPh sb="23" eb="25">
      <t>シツモン</t>
    </rPh>
    <rPh sb="25" eb="26">
      <t>ショ</t>
    </rPh>
    <rPh sb="27" eb="29">
      <t>サンカ</t>
    </rPh>
    <rPh sb="29" eb="31">
      <t>シカク</t>
    </rPh>
    <rPh sb="31" eb="33">
      <t>カンケイ</t>
    </rPh>
    <phoneticPr fontId="2"/>
  </si>
  <si>
    <t>タイトル
（該当する資格要件など）</t>
    <phoneticPr fontId="2"/>
  </si>
  <si>
    <t>募集要項</t>
    <rPh sb="0" eb="2">
      <t>ボシュウ</t>
    </rPh>
    <rPh sb="2" eb="4">
      <t>ヨウコウ</t>
    </rPh>
    <phoneticPr fontId="2"/>
  </si>
  <si>
    <t>１３</t>
  </si>
  <si>
    <t>１４</t>
  </si>
  <si>
    <t>１５</t>
  </si>
  <si>
    <t>　　　　　　　　　　　　　　　　費目
項目</t>
    <rPh sb="16" eb="18">
      <t>ヒモク</t>
    </rPh>
    <rPh sb="19" eb="21">
      <t>コウモク</t>
    </rPh>
    <phoneticPr fontId="3"/>
  </si>
  <si>
    <t>給与年単価
(福利厚生費含む)</t>
    <rPh sb="0" eb="2">
      <t>キュウヨ</t>
    </rPh>
    <rPh sb="2" eb="3">
      <t>ネン</t>
    </rPh>
    <rPh sb="3" eb="5">
      <t>タンカ</t>
    </rPh>
    <rPh sb="7" eb="12">
      <t>フクリコウセイヒ</t>
    </rPh>
    <rPh sb="12" eb="13">
      <t>フク</t>
    </rPh>
    <phoneticPr fontId="3"/>
  </si>
  <si>
    <t>出資金額
(千円(消費税抜き))</t>
    <rPh sb="0" eb="2">
      <t>シュッシ</t>
    </rPh>
    <rPh sb="2" eb="4">
      <t>キンガク</t>
    </rPh>
    <rPh sb="6" eb="7">
      <t>セン</t>
    </rPh>
    <rPh sb="7" eb="8">
      <t>エン</t>
    </rPh>
    <rPh sb="9" eb="12">
      <t>ショウヒゼイ</t>
    </rPh>
    <rPh sb="12" eb="13">
      <t>ヌ</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</si>
</sst>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0;&quot;▲ &quot;#,##0.00"/>
    <numFmt numFmtId="178" formatCode="\(\ #,##0\ &quot;t&quot;\)\ "/>
    <numFmt numFmtId="179" formatCode="#,##0_ "/>
    <numFmt numFmtId="180" formatCode="0.00_);[Red]\(0.00\)"/>
    <numFmt numFmtId="181" formatCode="0_);[Red]\(0\)"/>
    <numFmt numFmtId="182" formatCode="#,##0_);\(#,##0\)"/>
    <numFmt numFmtId="183" formatCode="0_ "/>
    <numFmt numFmtId="184" formatCode="#,##0_ ;[Red]\-#,##0\ "/>
  </numFmts>
  <fonts count="66"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name val="Century"/>
      <family val="1"/>
    </font>
    <font>
      <sz val="10"/>
      <name val="Century"/>
      <family val="1"/>
    </font>
    <font>
      <b/>
      <u/>
      <sz val="10"/>
      <color indexed="10"/>
      <name val="ＭＳ Ｐ明朝"/>
      <family val="1"/>
      <charset val="128"/>
    </font>
    <font>
      <sz val="10"/>
      <name val="ＭＳ Ｐ明朝"/>
      <family val="1"/>
      <charset val="128"/>
    </font>
    <font>
      <sz val="16"/>
      <name val="Century"/>
      <family val="1"/>
    </font>
    <font>
      <sz val="11"/>
      <color theme="1"/>
      <name val="ＭＳ Ｐゴシック"/>
      <family val="3"/>
      <charset val="128"/>
      <scheme val="minor"/>
    </font>
    <font>
      <u/>
      <sz val="11"/>
      <color indexed="12"/>
      <name val="ＭＳ Ｐゴシック"/>
      <family val="3"/>
      <charset val="128"/>
    </font>
    <font>
      <sz val="11"/>
      <color theme="1"/>
      <name val="Century"/>
      <family val="1"/>
    </font>
    <font>
      <sz val="10"/>
      <color theme="1"/>
      <name val="Century"/>
      <family val="1"/>
    </font>
    <font>
      <sz val="10"/>
      <color theme="1"/>
      <name val="ＭＳ 明朝"/>
      <family val="1"/>
      <charset val="128"/>
    </font>
    <font>
      <sz val="11"/>
      <color theme="1"/>
      <name val="ＭＳ Ｐ明朝"/>
      <family val="1"/>
      <charset val="128"/>
    </font>
    <font>
      <sz val="11"/>
      <name val="BIZ UD明朝 Medium"/>
      <family val="1"/>
      <charset val="128"/>
    </font>
    <font>
      <sz val="12"/>
      <color theme="1"/>
      <name val="BIZ UD明朝 Medium"/>
      <family val="1"/>
      <charset val="128"/>
    </font>
    <font>
      <sz val="12"/>
      <name val="BIZ UD明朝 Medium"/>
      <family val="1"/>
      <charset val="128"/>
    </font>
    <font>
      <sz val="11"/>
      <color theme="1"/>
      <name val="BIZ UD明朝 Medium"/>
      <family val="1"/>
      <charset val="128"/>
    </font>
    <font>
      <sz val="9"/>
      <color theme="1"/>
      <name val="BIZ UD明朝 Medium"/>
      <family val="1"/>
      <charset val="128"/>
    </font>
    <font>
      <sz val="10"/>
      <name val="BIZ UD明朝 Medium"/>
      <family val="1"/>
      <charset val="128"/>
    </font>
    <font>
      <sz val="10"/>
      <color theme="1"/>
      <name val="BIZ UD明朝 Medium"/>
      <family val="1"/>
      <charset val="128"/>
    </font>
    <font>
      <b/>
      <u/>
      <sz val="10"/>
      <color indexed="10"/>
      <name val="BIZ UD明朝 Medium"/>
      <family val="1"/>
      <charset val="128"/>
    </font>
    <font>
      <sz val="9"/>
      <color rgb="FFFF0000"/>
      <name val="BIZ UD明朝 Medium"/>
      <family val="1"/>
      <charset val="128"/>
    </font>
    <font>
      <b/>
      <sz val="11"/>
      <name val="ＭＳ Ｐゴシック"/>
      <family val="3"/>
      <charset val="128"/>
    </font>
    <font>
      <sz val="20"/>
      <name val="ＭＳ Ｐゴシック"/>
      <family val="3"/>
      <charset val="128"/>
    </font>
    <font>
      <b/>
      <sz val="20"/>
      <name val="ＭＳ Ｐゴシック"/>
      <family val="3"/>
      <charset val="128"/>
    </font>
    <font>
      <b/>
      <sz val="16"/>
      <name val="ＭＳ Ｐゴシック"/>
      <family val="3"/>
      <charset val="128"/>
    </font>
    <font>
      <sz val="14"/>
      <name val="ＭＳ Ｐゴシック"/>
      <family val="3"/>
      <charset val="128"/>
    </font>
    <font>
      <b/>
      <sz val="10"/>
      <name val="ＭＳ Ｐゴシック"/>
      <family val="3"/>
      <charset val="128"/>
    </font>
    <font>
      <sz val="20"/>
      <name val="BIZ UDゴシック"/>
      <family val="3"/>
      <charset val="128"/>
    </font>
    <font>
      <b/>
      <sz val="11"/>
      <name val="BIZ UDゴシック"/>
      <family val="3"/>
      <charset val="128"/>
    </font>
    <font>
      <b/>
      <sz val="20"/>
      <name val="BIZ UDゴシック"/>
      <family val="3"/>
      <charset val="128"/>
    </font>
    <font>
      <b/>
      <sz val="16"/>
      <name val="BIZ UDゴシック"/>
      <family val="3"/>
      <charset val="128"/>
    </font>
    <font>
      <sz val="10"/>
      <name val="ＭＳ 明朝"/>
      <family val="1"/>
      <charset val="128"/>
    </font>
    <font>
      <sz val="9"/>
      <name val="BIZ UD明朝 Medium"/>
      <family val="1"/>
      <charset val="128"/>
    </font>
    <font>
      <sz val="12"/>
      <name val="Century"/>
      <family val="1"/>
    </font>
    <font>
      <sz val="10"/>
      <name val="ＭＳ Ｐゴシック"/>
      <family val="3"/>
      <charset val="128"/>
    </font>
    <font>
      <b/>
      <i/>
      <sz val="11"/>
      <color indexed="10"/>
      <name val="BIZ UD明朝 Medium"/>
      <family val="1"/>
      <charset val="128"/>
    </font>
    <font>
      <sz val="11"/>
      <name val="ＭＳ 明朝"/>
      <family val="1"/>
      <charset val="128"/>
    </font>
    <font>
      <b/>
      <i/>
      <sz val="10"/>
      <color indexed="10"/>
      <name val="BIZ UD明朝 Medium"/>
      <family val="1"/>
      <charset val="128"/>
    </font>
    <font>
      <sz val="11"/>
      <name val="ＭＳ Ｐ明朝"/>
      <family val="1"/>
      <charset val="128"/>
    </font>
    <font>
      <sz val="11"/>
      <color theme="1"/>
      <name val="BIZ UDゴシック"/>
      <family val="3"/>
      <charset val="128"/>
    </font>
    <font>
      <sz val="14"/>
      <name val="BIZ UD明朝 Medium"/>
      <family val="1"/>
      <charset val="128"/>
    </font>
    <font>
      <sz val="10.5"/>
      <name val="BIZ UD明朝 Medium"/>
      <family val="1"/>
      <charset val="128"/>
    </font>
    <font>
      <b/>
      <sz val="10"/>
      <name val="BIZ UD明朝 Medium"/>
      <family val="1"/>
      <charset val="128"/>
    </font>
    <font>
      <sz val="11"/>
      <color theme="1"/>
      <name val="ＭＳ 明朝"/>
      <family val="1"/>
      <charset val="128"/>
    </font>
    <font>
      <sz val="14"/>
      <color theme="1"/>
      <name val="BIZ UD明朝 Medium"/>
      <family val="1"/>
      <charset val="128"/>
    </font>
    <font>
      <sz val="14"/>
      <color theme="1"/>
      <name val="ＭＳ 明朝"/>
      <family val="1"/>
      <charset val="128"/>
    </font>
    <font>
      <sz val="12"/>
      <color theme="1"/>
      <name val="Century"/>
      <family val="1"/>
    </font>
    <font>
      <sz val="20"/>
      <color theme="1"/>
      <name val="BIZ UD明朝 Medium"/>
      <family val="1"/>
      <charset val="128"/>
    </font>
    <font>
      <sz val="16"/>
      <color theme="1"/>
      <name val="BIZ UD明朝 Medium"/>
      <family val="1"/>
      <charset val="128"/>
    </font>
    <font>
      <sz val="14"/>
      <color indexed="8"/>
      <name val="BIZ UD明朝 Medium"/>
      <family val="1"/>
      <charset val="128"/>
    </font>
    <font>
      <sz val="12"/>
      <color theme="1"/>
      <name val="BIZ UDゴシック"/>
      <family val="3"/>
      <charset val="128"/>
    </font>
    <font>
      <vertAlign val="superscript"/>
      <sz val="11"/>
      <name val="BIZ UD明朝 Medium"/>
      <family val="1"/>
      <charset val="128"/>
    </font>
    <font>
      <sz val="14"/>
      <name val="ＭＳ 明朝"/>
      <family val="1"/>
      <charset val="128"/>
    </font>
    <font>
      <sz val="10"/>
      <color theme="1"/>
      <name val="BIZ UDゴシック"/>
      <family val="3"/>
      <charset val="128"/>
    </font>
    <font>
      <sz val="8"/>
      <color theme="1"/>
      <name val="BIZ UD明朝 Medium"/>
      <family val="1"/>
      <charset val="128"/>
    </font>
    <font>
      <u/>
      <sz val="11"/>
      <color theme="10"/>
      <name val="ＭＳ Ｐゴシック"/>
      <family val="2"/>
      <charset val="128"/>
      <scheme val="minor"/>
    </font>
    <font>
      <u/>
      <sz val="11"/>
      <color theme="1"/>
      <name val="BIZ UD明朝 Medium"/>
      <family val="1"/>
      <charset val="128"/>
    </font>
    <font>
      <sz val="11"/>
      <color rgb="FF0070C0"/>
      <name val="BIZ UD明朝 Medium"/>
      <family val="1"/>
      <charset val="128"/>
    </font>
    <font>
      <sz val="11"/>
      <color rgb="FF0070C0"/>
      <name val="ＭＳ Ｐゴシック"/>
      <family val="2"/>
      <charset val="128"/>
      <scheme val="minor"/>
    </font>
    <font>
      <sz val="11"/>
      <name val="ＭＳ Ｐゴシック"/>
      <family val="2"/>
      <charset val="128"/>
      <scheme val="minor"/>
    </font>
    <font>
      <sz val="8"/>
      <name val="BIZ UD明朝 Medium"/>
      <family val="1"/>
      <charset val="128"/>
    </font>
    <font>
      <u/>
      <sz val="11"/>
      <name val="BIZ UD明朝 Medium"/>
      <family val="1"/>
      <charset val="128"/>
    </font>
    <font>
      <sz val="11"/>
      <name val="BIZ UD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99"/>
        <bgColor indexed="64"/>
      </patternFill>
    </fill>
    <fill>
      <patternFill patternType="solid">
        <fgColor indexed="9"/>
        <bgColor indexed="64"/>
      </patternFill>
    </fill>
    <fill>
      <patternFill patternType="solid">
        <fgColor rgb="FFFFFFCC"/>
        <bgColor indexed="64"/>
      </patternFill>
    </fill>
  </fills>
  <borders count="13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style="thin">
        <color indexed="64"/>
      </left>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bottom/>
      <diagonal/>
    </border>
    <border>
      <left style="thin">
        <color indexed="64"/>
      </left>
      <right style="thin">
        <color indexed="64"/>
      </right>
      <top/>
      <bottom/>
      <diagonal/>
    </border>
    <border>
      <left/>
      <right style="hair">
        <color indexed="64"/>
      </right>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hair">
        <color indexed="64"/>
      </top>
      <bottom/>
      <diagonal/>
    </border>
    <border>
      <left/>
      <right style="thin">
        <color indexed="64"/>
      </right>
      <top/>
      <bottom/>
      <diagonal/>
    </border>
    <border>
      <left style="hair">
        <color indexed="64"/>
      </left>
      <right/>
      <top/>
      <bottom/>
      <diagonal/>
    </border>
    <border>
      <left style="thin">
        <color indexed="64"/>
      </left>
      <right/>
      <top/>
      <bottom/>
      <diagonal/>
    </border>
    <border>
      <left/>
      <right/>
      <top style="hair">
        <color indexed="64"/>
      </top>
      <bottom style="thin">
        <color indexed="64"/>
      </bottom>
      <diagonal/>
    </border>
    <border diagonalDown="1">
      <left style="thin">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style="thin">
        <color indexed="64"/>
      </left>
      <right style="thin">
        <color indexed="64"/>
      </right>
      <top/>
      <bottom style="double">
        <color indexed="64"/>
      </bottom>
      <diagonal/>
    </border>
    <border>
      <left style="thin">
        <color indexed="64"/>
      </left>
      <right style="hair">
        <color indexed="64"/>
      </right>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thin">
        <color indexed="64"/>
      </right>
      <top style="hair">
        <color indexed="64"/>
      </top>
      <bottom/>
      <diagonal/>
    </border>
    <border diagonalDown="1">
      <left/>
      <right/>
      <top style="thin">
        <color indexed="64"/>
      </top>
      <bottom style="thin">
        <color indexed="64"/>
      </bottom>
      <diagonal style="thin">
        <color indexed="64"/>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hair">
        <color indexed="64"/>
      </left>
      <right style="hair">
        <color indexed="64"/>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right style="hair">
        <color indexed="64"/>
      </right>
      <top style="double">
        <color indexed="64"/>
      </top>
      <bottom style="hair">
        <color indexed="64"/>
      </bottom>
      <diagonal/>
    </border>
    <border>
      <left style="thin">
        <color indexed="64"/>
      </left>
      <right style="medium">
        <color indexed="64"/>
      </right>
      <top style="thin">
        <color indexed="64"/>
      </top>
      <bottom/>
      <diagonal/>
    </border>
    <border>
      <left/>
      <right/>
      <top/>
      <bottom style="hair">
        <color indexed="64"/>
      </bottom>
      <diagonal/>
    </border>
    <border>
      <left style="thin">
        <color indexed="64"/>
      </left>
      <right/>
      <top/>
      <bottom style="hair">
        <color indexed="64"/>
      </bottom>
      <diagonal/>
    </border>
    <border>
      <left/>
      <right style="hair">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style="dotted">
        <color indexed="64"/>
      </bottom>
      <diagonal/>
    </border>
    <border>
      <left/>
      <right style="medium">
        <color indexed="64"/>
      </right>
      <top/>
      <bottom style="dotted">
        <color indexed="64"/>
      </bottom>
      <diagonal/>
    </border>
    <border>
      <left/>
      <right style="thin">
        <color indexed="64"/>
      </right>
      <top/>
      <bottom style="dotted">
        <color indexed="64"/>
      </bottom>
      <diagonal/>
    </border>
    <border>
      <left style="medium">
        <color indexed="64"/>
      </left>
      <right style="medium">
        <color indexed="64"/>
      </right>
      <top/>
      <bottom style="dotted">
        <color indexed="64"/>
      </bottom>
      <diagonal/>
    </border>
    <border>
      <left style="thin">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style="medium">
        <color indexed="64"/>
      </left>
      <right/>
      <top/>
      <bottom style="double">
        <color indexed="64"/>
      </bottom>
      <diagonal/>
    </border>
    <border>
      <left/>
      <right style="medium">
        <color indexed="64"/>
      </right>
      <top style="dashed">
        <color indexed="64"/>
      </top>
      <bottom style="double">
        <color indexed="64"/>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diagonalDown="1">
      <left style="thin">
        <color indexed="64"/>
      </left>
      <right style="thin">
        <color indexed="64"/>
      </right>
      <top/>
      <bottom style="hair">
        <color indexed="64"/>
      </bottom>
      <diagonal style="thin">
        <color indexed="64"/>
      </diagonal>
    </border>
    <border diagonalDown="1">
      <left style="thin">
        <color indexed="64"/>
      </left>
      <right style="thin">
        <color indexed="64"/>
      </right>
      <top style="hair">
        <color indexed="64"/>
      </top>
      <bottom style="hair">
        <color indexed="64"/>
      </bottom>
      <diagonal style="thin">
        <color indexed="64"/>
      </diagonal>
    </border>
    <border>
      <left style="hair">
        <color indexed="64"/>
      </left>
      <right style="hair">
        <color indexed="64"/>
      </right>
      <top style="thin">
        <color indexed="64"/>
      </top>
      <bottom/>
      <diagonal/>
    </border>
    <border>
      <left/>
      <right style="hair">
        <color indexed="64"/>
      </right>
      <top style="thin">
        <color indexed="64"/>
      </top>
      <bottom/>
      <diagonal/>
    </border>
  </borders>
  <cellStyleXfs count="9">
    <xf numFmtId="0" fontId="0" fillId="0" borderId="0">
      <alignment vertical="center"/>
    </xf>
    <xf numFmtId="0" fontId="1" fillId="0" borderId="0"/>
    <xf numFmtId="0" fontId="1" fillId="0" borderId="0"/>
    <xf numFmtId="38" fontId="9" fillId="0" borderId="0" applyFont="0" applyFill="0" applyBorder="0" applyAlignment="0" applyProtection="0">
      <alignment vertical="center"/>
    </xf>
    <xf numFmtId="38" fontId="1" fillId="0" borderId="0" applyFont="0" applyFill="0" applyBorder="0" applyAlignment="0" applyProtection="0"/>
    <xf numFmtId="9" fontId="1" fillId="0" borderId="0" applyFont="0" applyFill="0" applyBorder="0" applyAlignment="0" applyProtection="0"/>
    <xf numFmtId="0" fontId="1" fillId="0" borderId="0">
      <alignment vertical="center"/>
    </xf>
    <xf numFmtId="0" fontId="1" fillId="0" borderId="0"/>
    <xf numFmtId="0" fontId="58" fillId="0" borderId="0" applyNumberFormat="0" applyFill="0" applyBorder="0" applyAlignment="0" applyProtection="0">
      <alignment vertical="center"/>
    </xf>
  </cellStyleXfs>
  <cellXfs count="874">
    <xf numFmtId="0" fontId="0" fillId="0" borderId="0" xfId="0">
      <alignment vertical="center"/>
    </xf>
    <xf numFmtId="0" fontId="4" fillId="0" borderId="0" xfId="1" applyFont="1" applyAlignment="1">
      <alignment vertical="center"/>
    </xf>
    <xf numFmtId="0" fontId="4" fillId="0" borderId="0" xfId="1" applyFont="1" applyAlignment="1">
      <alignment horizontal="center" vertical="center"/>
    </xf>
    <xf numFmtId="0" fontId="4" fillId="0" borderId="0" xfId="1" applyFont="1" applyAlignment="1">
      <alignment horizontal="left" vertical="center"/>
    </xf>
    <xf numFmtId="0" fontId="5" fillId="0" borderId="0" xfId="1" applyFont="1" applyAlignment="1">
      <alignment vertical="center"/>
    </xf>
    <xf numFmtId="0" fontId="5" fillId="0" borderId="0" xfId="1" applyFont="1" applyAlignment="1">
      <alignment horizontal="center" vertical="center"/>
    </xf>
    <xf numFmtId="0" fontId="6" fillId="0" borderId="0" xfId="1" applyFont="1" applyAlignment="1">
      <alignment vertical="center"/>
    </xf>
    <xf numFmtId="0" fontId="5" fillId="0" borderId="0" xfId="1" applyFont="1" applyAlignment="1">
      <alignment vertical="center" wrapText="1"/>
    </xf>
    <xf numFmtId="3" fontId="5" fillId="0" borderId="0" xfId="1" applyNumberFormat="1" applyFont="1" applyAlignment="1">
      <alignment vertical="center"/>
    </xf>
    <xf numFmtId="0" fontId="7" fillId="0" borderId="0" xfId="1" applyFont="1" applyAlignment="1">
      <alignment vertical="top"/>
    </xf>
    <xf numFmtId="0" fontId="8" fillId="0" borderId="0" xfId="1" applyFont="1" applyAlignment="1">
      <alignment horizontal="center" vertical="center"/>
    </xf>
    <xf numFmtId="38" fontId="11" fillId="0" borderId="0" xfId="4" applyFont="1" applyFill="1" applyAlignment="1">
      <alignment vertical="center"/>
    </xf>
    <xf numFmtId="38" fontId="11" fillId="0" borderId="0" xfId="4" applyFont="1" applyFill="1" applyAlignment="1">
      <alignment horizontal="center" vertical="center"/>
    </xf>
    <xf numFmtId="38" fontId="12" fillId="0" borderId="0" xfId="4" applyFont="1" applyFill="1" applyAlignment="1">
      <alignment vertical="center"/>
    </xf>
    <xf numFmtId="38" fontId="13" fillId="0" borderId="0" xfId="4" applyFont="1" applyFill="1" applyAlignment="1">
      <alignment horizontal="center" vertical="center"/>
    </xf>
    <xf numFmtId="0" fontId="11" fillId="0" borderId="0" xfId="1" applyFont="1" applyAlignment="1">
      <alignment vertical="center"/>
    </xf>
    <xf numFmtId="0" fontId="14" fillId="0" borderId="0" xfId="1" applyFont="1" applyAlignment="1">
      <alignment horizontal="left" vertical="center"/>
    </xf>
    <xf numFmtId="0" fontId="11" fillId="0" borderId="0" xfId="1" applyFont="1" applyAlignment="1">
      <alignment horizontal="center" vertical="center"/>
    </xf>
    <xf numFmtId="180" fontId="11" fillId="0" borderId="0" xfId="1" applyNumberFormat="1" applyFont="1" applyAlignment="1">
      <alignment vertical="center"/>
    </xf>
    <xf numFmtId="181" fontId="11" fillId="0" borderId="0" xfId="1" applyNumberFormat="1" applyFont="1" applyAlignment="1">
      <alignment vertical="center"/>
    </xf>
    <xf numFmtId="0" fontId="15" fillId="0" borderId="0" xfId="1" applyFont="1" applyAlignment="1">
      <alignment vertical="center"/>
    </xf>
    <xf numFmtId="0" fontId="17" fillId="0" borderId="0" xfId="1" applyFont="1" applyAlignment="1">
      <alignment vertical="center"/>
    </xf>
    <xf numFmtId="0" fontId="16" fillId="0" borderId="0" xfId="1" applyFont="1" applyAlignment="1">
      <alignment vertical="center"/>
    </xf>
    <xf numFmtId="0" fontId="16" fillId="0" borderId="0" xfId="1" applyFont="1" applyAlignment="1">
      <alignment horizontal="center" vertical="center"/>
    </xf>
    <xf numFmtId="0" fontId="18" fillId="0" borderId="0" xfId="1" applyFont="1" applyAlignment="1">
      <alignment vertical="center"/>
    </xf>
    <xf numFmtId="0" fontId="19" fillId="0" borderId="0" xfId="1" applyFont="1" applyAlignment="1">
      <alignment horizontal="right"/>
    </xf>
    <xf numFmtId="0" fontId="20" fillId="0" borderId="0" xfId="1" applyFont="1" applyAlignment="1">
      <alignment vertical="center"/>
    </xf>
    <xf numFmtId="0" fontId="20" fillId="0" borderId="0" xfId="1" applyFont="1" applyAlignment="1">
      <alignment horizontal="center" vertical="center"/>
    </xf>
    <xf numFmtId="177" fontId="20" fillId="0" borderId="0" xfId="1" applyNumberFormat="1" applyFont="1" applyAlignment="1">
      <alignment vertical="center"/>
    </xf>
    <xf numFmtId="0" fontId="18" fillId="0" borderId="0" xfId="0" applyFont="1" applyAlignment="1">
      <alignment horizontal="left" vertical="center" readingOrder="1"/>
    </xf>
    <xf numFmtId="0" fontId="21" fillId="0" borderId="0" xfId="1" applyFont="1" applyAlignment="1">
      <alignment horizontal="left" vertical="center"/>
    </xf>
    <xf numFmtId="0" fontId="21" fillId="0" borderId="0" xfId="1" applyFont="1" applyAlignment="1">
      <alignment vertical="center" wrapText="1"/>
    </xf>
    <xf numFmtId="0" fontId="21" fillId="0" borderId="0" xfId="1" applyFont="1" applyAlignment="1">
      <alignment vertical="center"/>
    </xf>
    <xf numFmtId="0" fontId="22" fillId="0" borderId="0" xfId="1" applyFont="1" applyAlignment="1">
      <alignment vertical="center"/>
    </xf>
    <xf numFmtId="176" fontId="21" fillId="0" borderId="0" xfId="1" applyNumberFormat="1" applyFont="1" applyAlignment="1">
      <alignment vertical="center"/>
    </xf>
    <xf numFmtId="178" fontId="21" fillId="0" borderId="7" xfId="4" applyNumberFormat="1" applyFont="1" applyFill="1" applyBorder="1" applyAlignment="1">
      <alignment vertical="center"/>
    </xf>
    <xf numFmtId="38" fontId="16" fillId="0" borderId="0" xfId="4" applyFont="1" applyFill="1" applyAlignment="1">
      <alignment vertical="center"/>
    </xf>
    <xf numFmtId="38" fontId="16" fillId="0" borderId="0" xfId="4" applyFont="1" applyFill="1" applyAlignment="1">
      <alignment horizontal="left" vertical="center"/>
    </xf>
    <xf numFmtId="38" fontId="16" fillId="0" borderId="0" xfId="4" applyFont="1" applyFill="1" applyAlignment="1">
      <alignment horizontal="center" vertical="center"/>
    </xf>
    <xf numFmtId="38" fontId="21" fillId="0" borderId="40" xfId="4" applyFont="1" applyBorder="1" applyAlignment="1">
      <alignment vertical="center"/>
    </xf>
    <xf numFmtId="38" fontId="19" fillId="0" borderId="40" xfId="4" applyFont="1" applyBorder="1" applyAlignment="1">
      <alignment horizontal="right"/>
    </xf>
    <xf numFmtId="38" fontId="18" fillId="0" borderId="0" xfId="4" applyFont="1" applyFill="1" applyAlignment="1">
      <alignment vertical="center"/>
    </xf>
    <xf numFmtId="38" fontId="18" fillId="0" borderId="0" xfId="4" applyFont="1" applyFill="1" applyAlignment="1">
      <alignment horizontal="center" vertical="center"/>
    </xf>
    <xf numFmtId="38" fontId="21" fillId="0" borderId="9" xfId="4" applyFont="1" applyFill="1" applyBorder="1" applyAlignment="1">
      <alignment horizontal="center" vertical="center"/>
    </xf>
    <xf numFmtId="0" fontId="21" fillId="0" borderId="8" xfId="1" applyFont="1" applyBorder="1" applyAlignment="1">
      <alignment horizontal="center" vertical="center" wrapText="1"/>
    </xf>
    <xf numFmtId="38" fontId="19" fillId="0" borderId="22" xfId="4" applyFont="1" applyFill="1" applyBorder="1" applyAlignment="1">
      <alignment horizontal="center" vertical="center"/>
    </xf>
    <xf numFmtId="3" fontId="21" fillId="0" borderId="20" xfId="4" applyNumberFormat="1" applyFont="1" applyFill="1" applyBorder="1" applyAlignment="1" applyProtection="1">
      <alignment vertical="center"/>
      <protection locked="0"/>
    </xf>
    <xf numFmtId="3" fontId="21" fillId="0" borderId="19" xfId="4" applyNumberFormat="1" applyFont="1" applyFill="1" applyBorder="1" applyAlignment="1">
      <alignment vertical="center"/>
    </xf>
    <xf numFmtId="38" fontId="19" fillId="0" borderId="16" xfId="4" applyFont="1" applyFill="1" applyBorder="1" applyAlignment="1">
      <alignment horizontal="center" vertical="center" wrapText="1"/>
    </xf>
    <xf numFmtId="3" fontId="21" fillId="0" borderId="14" xfId="4" applyNumberFormat="1" applyFont="1" applyFill="1" applyBorder="1" applyAlignment="1">
      <alignment vertical="center"/>
    </xf>
    <xf numFmtId="3" fontId="21" fillId="0" borderId="12" xfId="4" applyNumberFormat="1" applyFont="1" applyFill="1" applyBorder="1" applyAlignment="1">
      <alignment vertical="center"/>
    </xf>
    <xf numFmtId="38" fontId="19" fillId="0" borderId="16" xfId="4" applyFont="1" applyFill="1" applyBorder="1" applyAlignment="1">
      <alignment horizontal="center" vertical="center"/>
    </xf>
    <xf numFmtId="38" fontId="19" fillId="0" borderId="9" xfId="4" applyFont="1" applyFill="1" applyBorder="1" applyAlignment="1">
      <alignment horizontal="center" vertical="center" wrapText="1"/>
    </xf>
    <xf numFmtId="3" fontId="21" fillId="0" borderId="7" xfId="4" applyNumberFormat="1" applyFont="1" applyFill="1" applyBorder="1" applyAlignment="1">
      <alignment vertical="center"/>
    </xf>
    <xf numFmtId="3" fontId="21" fillId="0" borderId="6" xfId="4" applyNumberFormat="1" applyFont="1" applyFill="1" applyBorder="1" applyAlignment="1">
      <alignment vertical="center"/>
    </xf>
    <xf numFmtId="3" fontId="21" fillId="0" borderId="20" xfId="4" applyNumberFormat="1" applyFont="1" applyFill="1" applyBorder="1" applyAlignment="1">
      <alignment vertical="center"/>
    </xf>
    <xf numFmtId="3" fontId="21" fillId="0" borderId="14" xfId="4" applyNumberFormat="1" applyFont="1" applyFill="1" applyBorder="1" applyAlignment="1" applyProtection="1">
      <alignment vertical="center"/>
      <protection locked="0"/>
    </xf>
    <xf numFmtId="38" fontId="19" fillId="0" borderId="35" xfId="4" applyFont="1" applyFill="1" applyBorder="1" applyAlignment="1">
      <alignment horizontal="center" vertical="center"/>
    </xf>
    <xf numFmtId="3" fontId="21" fillId="0" borderId="13" xfId="4" applyNumberFormat="1" applyFont="1" applyFill="1" applyBorder="1" applyAlignment="1" applyProtection="1">
      <alignment vertical="center"/>
      <protection locked="0"/>
    </xf>
    <xf numFmtId="3" fontId="21" fillId="0" borderId="60" xfId="4" applyNumberFormat="1" applyFont="1" applyFill="1" applyBorder="1" applyAlignment="1">
      <alignment vertical="center"/>
    </xf>
    <xf numFmtId="3" fontId="21" fillId="0" borderId="14" xfId="4" applyNumberFormat="1" applyFont="1" applyFill="1" applyBorder="1" applyAlignment="1" applyProtection="1">
      <alignment vertical="center"/>
    </xf>
    <xf numFmtId="3" fontId="21" fillId="0" borderId="7" xfId="4" applyNumberFormat="1" applyFont="1" applyFill="1" applyBorder="1" applyAlignment="1" applyProtection="1">
      <alignment vertical="center"/>
    </xf>
    <xf numFmtId="3" fontId="21" fillId="0" borderId="6" xfId="4" applyNumberFormat="1" applyFont="1" applyFill="1" applyBorder="1" applyAlignment="1" applyProtection="1">
      <alignment vertical="center"/>
    </xf>
    <xf numFmtId="38" fontId="19" fillId="0" borderId="56" xfId="4" applyFont="1" applyFill="1" applyBorder="1" applyAlignment="1">
      <alignment horizontal="center" vertical="center" wrapText="1"/>
    </xf>
    <xf numFmtId="3" fontId="21" fillId="0" borderId="20" xfId="4" applyNumberFormat="1" applyFont="1" applyFill="1" applyBorder="1" applyAlignment="1" applyProtection="1">
      <alignment vertical="center"/>
    </xf>
    <xf numFmtId="38" fontId="18" fillId="0" borderId="0" xfId="4" applyFont="1" applyFill="1" applyAlignment="1">
      <alignment horizontal="left" vertical="center"/>
    </xf>
    <xf numFmtId="38" fontId="21" fillId="0" borderId="0" xfId="4" applyFont="1" applyFill="1" applyAlignment="1">
      <alignment vertical="center"/>
    </xf>
    <xf numFmtId="38" fontId="21" fillId="0" borderId="0" xfId="4" applyFont="1" applyFill="1" applyAlignment="1">
      <alignment horizontal="center" vertical="center"/>
    </xf>
    <xf numFmtId="0" fontId="16" fillId="0" borderId="0" xfId="1" applyFont="1" applyAlignment="1">
      <alignment horizontal="left" vertical="center"/>
    </xf>
    <xf numFmtId="180" fontId="16" fillId="0" borderId="0" xfId="1" applyNumberFormat="1" applyFont="1" applyAlignment="1">
      <alignment vertical="center"/>
    </xf>
    <xf numFmtId="0" fontId="21" fillId="0" borderId="40" xfId="1" applyFont="1" applyBorder="1" applyAlignment="1">
      <alignment vertical="center"/>
    </xf>
    <xf numFmtId="0" fontId="19" fillId="0" borderId="40" xfId="1" applyFont="1" applyBorder="1" applyAlignment="1">
      <alignment horizontal="right"/>
    </xf>
    <xf numFmtId="0" fontId="19" fillId="0" borderId="61" xfId="1" applyFont="1" applyBorder="1" applyAlignment="1">
      <alignment horizontal="center" vertical="center"/>
    </xf>
    <xf numFmtId="176" fontId="21" fillId="0" borderId="20" xfId="1" applyNumberFormat="1" applyFont="1" applyBorder="1" applyAlignment="1" applyProtection="1">
      <alignment vertical="center" shrinkToFit="1"/>
      <protection locked="0"/>
    </xf>
    <xf numFmtId="176" fontId="21" fillId="0" borderId="19" xfId="1" applyNumberFormat="1" applyFont="1" applyBorder="1" applyAlignment="1">
      <alignment vertical="center" shrinkToFit="1"/>
    </xf>
    <xf numFmtId="0" fontId="19" fillId="0" borderId="62" xfId="1" applyFont="1" applyBorder="1" applyAlignment="1">
      <alignment horizontal="center" vertical="center"/>
    </xf>
    <xf numFmtId="176" fontId="21" fillId="0" borderId="7" xfId="1" applyNumberFormat="1" applyFont="1" applyBorder="1" applyAlignment="1" applyProtection="1">
      <alignment vertical="center" shrinkToFit="1"/>
      <protection locked="0"/>
    </xf>
    <xf numFmtId="176" fontId="21" fillId="0" borderId="6" xfId="1" applyNumberFormat="1" applyFont="1" applyBorder="1" applyAlignment="1">
      <alignment vertical="center" shrinkToFit="1"/>
    </xf>
    <xf numFmtId="176" fontId="21" fillId="0" borderId="58" xfId="1" applyNumberFormat="1" applyFont="1" applyBorder="1" applyAlignment="1" applyProtection="1">
      <alignment vertical="center" shrinkToFit="1"/>
      <protection locked="0"/>
    </xf>
    <xf numFmtId="176" fontId="21" fillId="0" borderId="6" xfId="1" applyNumberFormat="1" applyFont="1" applyBorder="1" applyAlignment="1" applyProtection="1">
      <alignment vertical="center" shrinkToFit="1"/>
      <protection locked="0"/>
    </xf>
    <xf numFmtId="0" fontId="18" fillId="0" borderId="0" xfId="1" applyFont="1" applyAlignment="1">
      <alignment horizontal="left" vertical="center"/>
    </xf>
    <xf numFmtId="0" fontId="18" fillId="0" borderId="0" xfId="1" applyFont="1" applyAlignment="1">
      <alignment horizontal="center" vertical="center"/>
    </xf>
    <xf numFmtId="180" fontId="18" fillId="0" borderId="0" xfId="1" applyNumberFormat="1" applyFont="1" applyAlignment="1">
      <alignment vertical="center"/>
    </xf>
    <xf numFmtId="0" fontId="18" fillId="0" borderId="0" xfId="0" applyFont="1">
      <alignment vertical="center"/>
    </xf>
    <xf numFmtId="0" fontId="21" fillId="0" borderId="54" xfId="1" applyFont="1" applyBorder="1" applyAlignment="1">
      <alignment horizontal="center" vertical="center" wrapText="1"/>
    </xf>
    <xf numFmtId="176" fontId="21" fillId="0" borderId="20" xfId="1" applyNumberFormat="1" applyFont="1" applyBorder="1" applyAlignment="1" applyProtection="1">
      <alignment horizontal="right" vertical="center" shrinkToFit="1"/>
      <protection locked="0"/>
    </xf>
    <xf numFmtId="176" fontId="21" fillId="0" borderId="19" xfId="1" applyNumberFormat="1" applyFont="1" applyBorder="1" applyAlignment="1">
      <alignment horizontal="right" vertical="center" shrinkToFit="1"/>
    </xf>
    <xf numFmtId="176" fontId="21" fillId="0" borderId="7" xfId="1" applyNumberFormat="1" applyFont="1" applyBorder="1" applyAlignment="1" applyProtection="1">
      <alignment horizontal="right" vertical="center" shrinkToFit="1"/>
      <protection locked="0"/>
    </xf>
    <xf numFmtId="176" fontId="21" fillId="0" borderId="6" xfId="1" applyNumberFormat="1" applyFont="1" applyBorder="1" applyAlignment="1">
      <alignment horizontal="right" vertical="center" shrinkToFit="1"/>
    </xf>
    <xf numFmtId="176" fontId="21" fillId="0" borderId="58" xfId="1" applyNumberFormat="1" applyFont="1" applyBorder="1" applyAlignment="1" applyProtection="1">
      <alignment horizontal="right" vertical="center" shrinkToFit="1"/>
      <protection locked="0"/>
    </xf>
    <xf numFmtId="0" fontId="19" fillId="0" borderId="0" xfId="1" applyFont="1" applyAlignment="1">
      <alignment horizontal="center" vertical="center" shrinkToFit="1"/>
    </xf>
    <xf numFmtId="38" fontId="21" fillId="0" borderId="0" xfId="4" applyFont="1" applyFill="1" applyBorder="1" applyAlignment="1">
      <alignment vertical="center" shrinkToFit="1"/>
    </xf>
    <xf numFmtId="0" fontId="21" fillId="0" borderId="51" xfId="1" applyFont="1" applyBorder="1" applyAlignment="1">
      <alignment horizontal="center" vertical="center"/>
    </xf>
    <xf numFmtId="0" fontId="21" fillId="0" borderId="23" xfId="1" applyFont="1" applyBorder="1" applyAlignment="1" applyProtection="1">
      <alignment horizontal="left" vertical="center" wrapText="1" shrinkToFit="1"/>
      <protection locked="0"/>
    </xf>
    <xf numFmtId="0" fontId="21" fillId="0" borderId="61" xfId="1" applyFont="1" applyBorder="1" applyAlignment="1" applyProtection="1">
      <alignment horizontal="center" vertical="center" shrinkToFit="1"/>
      <protection locked="0"/>
    </xf>
    <xf numFmtId="3" fontId="21" fillId="0" borderId="21" xfId="1" applyNumberFormat="1" applyFont="1" applyBorder="1" applyAlignment="1" applyProtection="1">
      <alignment vertical="center"/>
      <protection locked="0"/>
    </xf>
    <xf numFmtId="3" fontId="21" fillId="0" borderId="20" xfId="1" applyNumberFormat="1" applyFont="1" applyBorder="1" applyAlignment="1" applyProtection="1">
      <alignment vertical="center"/>
      <protection locked="0"/>
    </xf>
    <xf numFmtId="3" fontId="21" fillId="0" borderId="19" xfId="1" applyNumberFormat="1" applyFont="1" applyBorder="1" applyAlignment="1">
      <alignment vertical="center"/>
    </xf>
    <xf numFmtId="0" fontId="21" fillId="0" borderId="17" xfId="1" applyFont="1" applyBorder="1" applyAlignment="1" applyProtection="1">
      <alignment horizontal="left" vertical="center" wrapText="1" shrinkToFit="1"/>
      <protection locked="0"/>
    </xf>
    <xf numFmtId="0" fontId="21" fillId="0" borderId="41" xfId="1" applyFont="1" applyBorder="1" applyAlignment="1" applyProtection="1">
      <alignment horizontal="center" vertical="center" shrinkToFit="1"/>
      <protection locked="0"/>
    </xf>
    <xf numFmtId="3" fontId="21" fillId="0" borderId="15" xfId="1" applyNumberFormat="1" applyFont="1" applyBorder="1" applyAlignment="1" applyProtection="1">
      <alignment vertical="center"/>
      <protection locked="0"/>
    </xf>
    <xf numFmtId="3" fontId="21" fillId="0" borderId="14" xfId="1" applyNumberFormat="1" applyFont="1" applyBorder="1" applyAlignment="1" applyProtection="1">
      <alignment vertical="center"/>
      <protection locked="0"/>
    </xf>
    <xf numFmtId="3" fontId="21" fillId="0" borderId="12" xfId="1" applyNumberFormat="1" applyFont="1" applyBorder="1" applyAlignment="1">
      <alignment vertical="center"/>
    </xf>
    <xf numFmtId="0" fontId="21" fillId="0" borderId="41" xfId="1" applyFont="1" applyBorder="1" applyAlignment="1" applyProtection="1">
      <alignment horizontal="left" vertical="center" wrapText="1" shrinkToFit="1"/>
      <protection locked="0"/>
    </xf>
    <xf numFmtId="0" fontId="21" fillId="0" borderId="3" xfId="1" applyFont="1" applyBorder="1" applyAlignment="1">
      <alignment horizontal="center" vertical="center"/>
    </xf>
    <xf numFmtId="3" fontId="21" fillId="0" borderId="58" xfId="1" applyNumberFormat="1" applyFont="1" applyBorder="1" applyAlignment="1">
      <alignment vertical="center"/>
    </xf>
    <xf numFmtId="3" fontId="21" fillId="0" borderId="25" xfId="1" applyNumberFormat="1" applyFont="1" applyBorder="1" applyAlignment="1">
      <alignment vertical="center"/>
    </xf>
    <xf numFmtId="3" fontId="21" fillId="0" borderId="1" xfId="1" applyNumberFormat="1" applyFont="1" applyBorder="1" applyAlignment="1">
      <alignment vertical="center"/>
    </xf>
    <xf numFmtId="0" fontId="21" fillId="0" borderId="36" xfId="1" applyFont="1" applyBorder="1" applyAlignment="1" applyProtection="1">
      <alignment horizontal="left" vertical="center" wrapText="1"/>
      <protection locked="0"/>
    </xf>
    <xf numFmtId="0" fontId="21" fillId="0" borderId="36" xfId="1" applyFont="1" applyBorder="1" applyAlignment="1" applyProtection="1">
      <alignment horizontal="center" vertical="center"/>
      <protection locked="0"/>
    </xf>
    <xf numFmtId="3" fontId="21" fillId="0" borderId="59" xfId="1" applyNumberFormat="1" applyFont="1" applyBorder="1" applyAlignment="1" applyProtection="1">
      <alignment vertical="center"/>
      <protection locked="0"/>
    </xf>
    <xf numFmtId="3" fontId="21" fillId="0" borderId="13" xfId="1" applyNumberFormat="1" applyFont="1" applyBorder="1" applyAlignment="1" applyProtection="1">
      <alignment vertical="center"/>
      <protection locked="0"/>
    </xf>
    <xf numFmtId="3" fontId="21" fillId="0" borderId="60" xfId="1" applyNumberFormat="1" applyFont="1" applyBorder="1" applyAlignment="1">
      <alignment vertical="center"/>
    </xf>
    <xf numFmtId="0" fontId="21" fillId="0" borderId="36" xfId="1" applyFont="1" applyBorder="1" applyAlignment="1" applyProtection="1">
      <alignment horizontal="center" vertical="center" shrinkToFit="1"/>
      <protection locked="0"/>
    </xf>
    <xf numFmtId="0" fontId="21" fillId="0" borderId="3" xfId="1" applyFont="1" applyBorder="1" applyAlignment="1">
      <alignment horizontal="center" vertical="center" wrapText="1"/>
    </xf>
    <xf numFmtId="0" fontId="21" fillId="0" borderId="23" xfId="1" applyFont="1" applyBorder="1" applyAlignment="1">
      <alignment vertical="center"/>
    </xf>
    <xf numFmtId="0" fontId="21" fillId="0" borderId="61" xfId="1" applyFont="1" applyBorder="1" applyAlignment="1" applyProtection="1">
      <alignment horizontal="center" vertical="center"/>
      <protection locked="0"/>
    </xf>
    <xf numFmtId="3" fontId="21" fillId="0" borderId="21" xfId="1" applyNumberFormat="1" applyFont="1" applyBorder="1" applyAlignment="1" applyProtection="1">
      <alignment horizontal="right" vertical="center"/>
      <protection locked="0"/>
    </xf>
    <xf numFmtId="3" fontId="21" fillId="0" borderId="20" xfId="1" applyNumberFormat="1" applyFont="1" applyBorder="1" applyAlignment="1" applyProtection="1">
      <alignment horizontal="right" vertical="center"/>
      <protection locked="0"/>
    </xf>
    <xf numFmtId="3" fontId="21" fillId="0" borderId="19" xfId="1" applyNumberFormat="1" applyFont="1" applyBorder="1" applyAlignment="1" applyProtection="1">
      <alignment horizontal="right" vertical="center"/>
      <protection locked="0"/>
    </xf>
    <xf numFmtId="0" fontId="18" fillId="0" borderId="0" xfId="1" applyFont="1" applyAlignment="1">
      <alignment horizontal="right" vertical="center"/>
    </xf>
    <xf numFmtId="0" fontId="21" fillId="0" borderId="10" xfId="1" applyFont="1" applyBorder="1" applyAlignment="1">
      <alignment vertical="center"/>
    </xf>
    <xf numFmtId="0" fontId="21" fillId="0" borderId="62" xfId="1" applyFont="1" applyBorder="1" applyAlignment="1" applyProtection="1">
      <alignment horizontal="center" vertical="center"/>
      <protection locked="0"/>
    </xf>
    <xf numFmtId="3" fontId="21" fillId="0" borderId="8" xfId="1" applyNumberFormat="1" applyFont="1" applyBorder="1" applyAlignment="1" applyProtection="1">
      <alignment horizontal="right" vertical="center"/>
      <protection locked="0"/>
    </xf>
    <xf numFmtId="3" fontId="21" fillId="0" borderId="7" xfId="1" applyNumberFormat="1" applyFont="1" applyBorder="1" applyAlignment="1" applyProtection="1">
      <alignment horizontal="right" vertical="center"/>
      <protection locked="0"/>
    </xf>
    <xf numFmtId="3" fontId="21" fillId="0" borderId="6" xfId="1" applyNumberFormat="1" applyFont="1" applyBorder="1" applyAlignment="1" applyProtection="1">
      <alignment horizontal="right" vertical="center"/>
      <protection locked="0"/>
    </xf>
    <xf numFmtId="0" fontId="21" fillId="0" borderId="3" xfId="1" applyFont="1" applyBorder="1" applyAlignment="1" applyProtection="1">
      <alignment horizontal="center" vertical="center"/>
      <protection locked="0"/>
    </xf>
    <xf numFmtId="3" fontId="21" fillId="0" borderId="58" xfId="1" applyNumberFormat="1" applyFont="1" applyBorder="1" applyAlignment="1" applyProtection="1">
      <alignment horizontal="right" vertical="center"/>
      <protection locked="0"/>
    </xf>
    <xf numFmtId="3" fontId="21" fillId="0" borderId="25" xfId="1" applyNumberFormat="1" applyFont="1" applyBorder="1" applyAlignment="1" applyProtection="1">
      <alignment horizontal="right" vertical="center"/>
      <protection locked="0"/>
    </xf>
    <xf numFmtId="0" fontId="21" fillId="0" borderId="0" xfId="1" applyFont="1" applyAlignment="1">
      <alignment horizontal="center" vertical="center"/>
    </xf>
    <xf numFmtId="3" fontId="21" fillId="0" borderId="0" xfId="1" applyNumberFormat="1" applyFont="1" applyAlignment="1">
      <alignment vertical="center"/>
    </xf>
    <xf numFmtId="38" fontId="19" fillId="0" borderId="0" xfId="4" applyFont="1" applyFill="1" applyBorder="1" applyAlignment="1">
      <alignment horizontal="right" vertical="center"/>
    </xf>
    <xf numFmtId="0" fontId="21" fillId="0" borderId="32" xfId="1" applyFont="1" applyBorder="1" applyAlignment="1">
      <alignment horizontal="center" vertical="center" wrapText="1"/>
    </xf>
    <xf numFmtId="179" fontId="21" fillId="2" borderId="1" xfId="1" applyNumberFormat="1" applyFont="1" applyFill="1" applyBorder="1" applyAlignment="1">
      <alignment horizontal="right" vertical="center" wrapText="1"/>
    </xf>
    <xf numFmtId="0" fontId="19" fillId="0" borderId="36" xfId="1" applyFont="1" applyBorder="1" applyAlignment="1">
      <alignment horizontal="center" vertical="center"/>
    </xf>
    <xf numFmtId="176" fontId="21" fillId="0" borderId="13" xfId="1" applyNumberFormat="1" applyFont="1" applyBorder="1" applyAlignment="1" applyProtection="1">
      <alignment vertical="center" shrinkToFit="1"/>
      <protection locked="0"/>
    </xf>
    <xf numFmtId="176" fontId="21" fillId="0" borderId="60" xfId="1" applyNumberFormat="1" applyFont="1" applyBorder="1" applyAlignment="1">
      <alignment vertical="center" shrinkToFit="1"/>
    </xf>
    <xf numFmtId="177" fontId="21" fillId="0" borderId="46" xfId="1" applyNumberFormat="1" applyFont="1" applyBorder="1" applyAlignment="1" applyProtection="1">
      <alignment vertical="center" shrinkToFit="1"/>
      <protection locked="0"/>
    </xf>
    <xf numFmtId="176" fontId="21" fillId="0" borderId="53" xfId="1" applyNumberFormat="1" applyFont="1" applyBorder="1" applyAlignment="1">
      <alignment horizontal="center" vertical="center" shrinkToFit="1"/>
    </xf>
    <xf numFmtId="176" fontId="21" fillId="0" borderId="46" xfId="1" applyNumberFormat="1" applyFont="1" applyBorder="1" applyAlignment="1" applyProtection="1">
      <alignment vertical="center" shrinkToFit="1"/>
      <protection locked="0"/>
    </xf>
    <xf numFmtId="176" fontId="21" fillId="0" borderId="1" xfId="1" applyNumberFormat="1" applyFont="1" applyBorder="1" applyAlignment="1" applyProtection="1">
      <alignment vertical="center" shrinkToFit="1"/>
      <protection locked="0"/>
    </xf>
    <xf numFmtId="180" fontId="21" fillId="0" borderId="0" xfId="1" applyNumberFormat="1" applyFont="1" applyAlignment="1">
      <alignment vertical="center"/>
    </xf>
    <xf numFmtId="3" fontId="21" fillId="0" borderId="0" xfId="1" applyNumberFormat="1" applyFont="1" applyAlignment="1">
      <alignment vertical="center" shrinkToFit="1"/>
    </xf>
    <xf numFmtId="176" fontId="21" fillId="0" borderId="1" xfId="1" applyNumberFormat="1" applyFont="1" applyBorder="1" applyAlignment="1" applyProtection="1">
      <alignment horizontal="right" vertical="center" shrinkToFit="1"/>
      <protection locked="0"/>
    </xf>
    <xf numFmtId="0" fontId="23" fillId="0" borderId="66" xfId="1" applyFont="1" applyBorder="1" applyAlignment="1">
      <alignment horizontal="center" vertical="center"/>
    </xf>
    <xf numFmtId="0" fontId="19" fillId="0" borderId="31" xfId="1" applyFont="1" applyBorder="1" applyAlignment="1">
      <alignment horizontal="center" vertical="center" wrapText="1"/>
    </xf>
    <xf numFmtId="178" fontId="21" fillId="0" borderId="32" xfId="4" applyNumberFormat="1" applyFont="1" applyFill="1" applyBorder="1" applyAlignment="1">
      <alignment vertical="center"/>
    </xf>
    <xf numFmtId="176" fontId="21" fillId="0" borderId="51" xfId="1" applyNumberFormat="1" applyFont="1" applyBorder="1" applyAlignment="1">
      <alignment vertical="center"/>
    </xf>
    <xf numFmtId="176" fontId="21" fillId="0" borderId="2" xfId="1" applyNumberFormat="1" applyFont="1" applyBorder="1" applyAlignment="1">
      <alignment vertical="center"/>
    </xf>
    <xf numFmtId="0" fontId="35" fillId="0" borderId="0" xfId="1" applyFont="1" applyAlignment="1">
      <alignment horizontal="right"/>
    </xf>
    <xf numFmtId="0" fontId="15" fillId="0" borderId="0" xfId="1" applyFont="1" applyAlignment="1">
      <alignment horizontal="center" vertical="center"/>
    </xf>
    <xf numFmtId="0" fontId="21" fillId="0" borderId="31" xfId="1" applyFont="1" applyBorder="1" applyAlignment="1">
      <alignment horizontal="center" vertical="center" wrapText="1"/>
    </xf>
    <xf numFmtId="0" fontId="20" fillId="0" borderId="81" xfId="1" applyFont="1" applyBorder="1" applyAlignment="1" applyProtection="1">
      <alignment horizontal="left" vertical="center"/>
      <protection locked="0"/>
    </xf>
    <xf numFmtId="176" fontId="20" fillId="0" borderId="19" xfId="1" applyNumberFormat="1" applyFont="1" applyBorder="1" applyAlignment="1">
      <alignment vertical="center"/>
    </xf>
    <xf numFmtId="176" fontId="20" fillId="0" borderId="12" xfId="1" applyNumberFormat="1" applyFont="1" applyBorder="1" applyAlignment="1">
      <alignment vertical="center"/>
    </xf>
    <xf numFmtId="0" fontId="20" fillId="0" borderId="5" xfId="1" applyFont="1" applyBorder="1" applyAlignment="1">
      <alignment horizontal="center" vertical="center"/>
    </xf>
    <xf numFmtId="176" fontId="20" fillId="0" borderId="1" xfId="1" applyNumberFormat="1" applyFont="1" applyBorder="1" applyAlignment="1" applyProtection="1">
      <alignment vertical="center"/>
      <protection locked="0"/>
    </xf>
    <xf numFmtId="176" fontId="20" fillId="0" borderId="0" xfId="1" applyNumberFormat="1" applyFont="1" applyAlignment="1">
      <alignment vertical="center"/>
    </xf>
    <xf numFmtId="176" fontId="18" fillId="0" borderId="0" xfId="1" applyNumberFormat="1" applyFont="1" applyAlignment="1">
      <alignment vertical="center"/>
    </xf>
    <xf numFmtId="176" fontId="18" fillId="0" borderId="40" xfId="1" applyNumberFormat="1" applyFont="1" applyBorder="1" applyAlignment="1">
      <alignment vertical="center"/>
    </xf>
    <xf numFmtId="0" fontId="18" fillId="0" borderId="40" xfId="1" applyFont="1" applyBorder="1" applyAlignment="1">
      <alignment vertical="center"/>
    </xf>
    <xf numFmtId="176" fontId="21" fillId="0" borderId="50" xfId="1" applyNumberFormat="1" applyFont="1" applyBorder="1" applyAlignment="1">
      <alignment vertical="center"/>
    </xf>
    <xf numFmtId="176" fontId="21" fillId="0" borderId="4" xfId="1" applyNumberFormat="1" applyFont="1" applyBorder="1" applyAlignment="1">
      <alignment horizontal="left" vertical="center"/>
    </xf>
    <xf numFmtId="176" fontId="21" fillId="0" borderId="32" xfId="1" applyNumberFormat="1" applyFont="1" applyBorder="1" applyAlignment="1">
      <alignment horizontal="right" vertical="center"/>
    </xf>
    <xf numFmtId="176" fontId="21" fillId="0" borderId="25" xfId="1" applyNumberFormat="1" applyFont="1" applyBorder="1" applyAlignment="1">
      <alignment horizontal="right" vertical="center"/>
    </xf>
    <xf numFmtId="176" fontId="21" fillId="0" borderId="58" xfId="1" applyNumberFormat="1" applyFont="1" applyBorder="1" applyAlignment="1">
      <alignment horizontal="right" vertical="center"/>
    </xf>
    <xf numFmtId="176" fontId="21" fillId="0" borderId="31" xfId="1" applyNumberFormat="1" applyFont="1" applyBorder="1" applyAlignment="1">
      <alignment horizontal="right" vertical="center"/>
    </xf>
    <xf numFmtId="3" fontId="20" fillId="0" borderId="0" xfId="1" applyNumberFormat="1" applyFont="1" applyAlignment="1">
      <alignment vertical="center"/>
    </xf>
    <xf numFmtId="176" fontId="21" fillId="0" borderId="53" xfId="1" applyNumberFormat="1" applyFont="1" applyBorder="1" applyAlignment="1">
      <alignment vertical="center"/>
    </xf>
    <xf numFmtId="176" fontId="21" fillId="0" borderId="34" xfId="1" applyNumberFormat="1" applyFont="1" applyBorder="1" applyAlignment="1">
      <alignment horizontal="center" vertical="center"/>
    </xf>
    <xf numFmtId="176" fontId="21" fillId="0" borderId="22" xfId="1" applyNumberFormat="1" applyFont="1" applyBorder="1" applyAlignment="1">
      <alignment horizontal="right" vertical="center"/>
    </xf>
    <xf numFmtId="176" fontId="21" fillId="0" borderId="13" xfId="1" applyNumberFormat="1" applyFont="1" applyBorder="1" applyAlignment="1">
      <alignment horizontal="right" vertical="center"/>
    </xf>
    <xf numFmtId="176" fontId="21" fillId="0" borderId="59" xfId="1" applyNumberFormat="1" applyFont="1" applyBorder="1" applyAlignment="1">
      <alignment horizontal="right" vertical="center"/>
    </xf>
    <xf numFmtId="176" fontId="21" fillId="0" borderId="33" xfId="1" applyNumberFormat="1" applyFont="1" applyBorder="1" applyAlignment="1">
      <alignment horizontal="right" vertical="center"/>
    </xf>
    <xf numFmtId="176" fontId="21" fillId="0" borderId="83" xfId="1" applyNumberFormat="1" applyFont="1" applyBorder="1" applyAlignment="1">
      <alignment horizontal="center" vertical="center"/>
    </xf>
    <xf numFmtId="176" fontId="21" fillId="0" borderId="16" xfId="1" applyNumberFormat="1" applyFont="1" applyBorder="1" applyAlignment="1">
      <alignment horizontal="right" vertical="center"/>
    </xf>
    <xf numFmtId="176" fontId="21" fillId="0" borderId="14" xfId="1" applyNumberFormat="1" applyFont="1" applyBorder="1" applyAlignment="1">
      <alignment horizontal="right" vertical="center"/>
    </xf>
    <xf numFmtId="176" fontId="21" fillId="0" borderId="15" xfId="1" applyNumberFormat="1" applyFont="1" applyBorder="1" applyAlignment="1">
      <alignment horizontal="right" vertical="center"/>
    </xf>
    <xf numFmtId="176" fontId="21" fillId="0" borderId="17" xfId="1" applyNumberFormat="1" applyFont="1" applyBorder="1" applyAlignment="1">
      <alignment horizontal="right" vertical="center"/>
    </xf>
    <xf numFmtId="176" fontId="21" fillId="0" borderId="53" xfId="1" applyNumberFormat="1" applyFont="1" applyBorder="1" applyAlignment="1">
      <alignment horizontal="center" vertical="center" textRotation="255"/>
    </xf>
    <xf numFmtId="176" fontId="21" fillId="0" borderId="35" xfId="1" applyNumberFormat="1" applyFont="1" applyBorder="1" applyAlignment="1">
      <alignment horizontal="right" vertical="center"/>
    </xf>
    <xf numFmtId="176" fontId="21" fillId="0" borderId="44" xfId="1" applyNumberFormat="1" applyFont="1" applyBorder="1" applyAlignment="1">
      <alignment vertical="center"/>
    </xf>
    <xf numFmtId="176" fontId="21" fillId="0" borderId="38" xfId="1" applyNumberFormat="1" applyFont="1" applyBorder="1" applyAlignment="1">
      <alignment horizontal="center" vertical="center"/>
    </xf>
    <xf numFmtId="176" fontId="21" fillId="0" borderId="84" xfId="1" applyNumberFormat="1" applyFont="1" applyBorder="1" applyAlignment="1">
      <alignment horizontal="right" vertical="center"/>
    </xf>
    <xf numFmtId="176" fontId="21" fillId="0" borderId="47" xfId="1" applyNumberFormat="1" applyFont="1" applyBorder="1" applyAlignment="1">
      <alignment horizontal="right" vertical="center"/>
    </xf>
    <xf numFmtId="176" fontId="21" fillId="0" borderId="85" xfId="1" applyNumberFormat="1" applyFont="1" applyBorder="1" applyAlignment="1">
      <alignment horizontal="right" vertical="center"/>
    </xf>
    <xf numFmtId="176" fontId="21" fillId="0" borderId="42" xfId="1" applyNumberFormat="1" applyFont="1" applyBorder="1" applyAlignment="1">
      <alignment horizontal="right" vertical="center"/>
    </xf>
    <xf numFmtId="176" fontId="21" fillId="0" borderId="37" xfId="1" applyNumberFormat="1" applyFont="1" applyBorder="1" applyAlignment="1">
      <alignment vertical="center"/>
    </xf>
    <xf numFmtId="176" fontId="21" fillId="0" borderId="68" xfId="1" applyNumberFormat="1" applyFont="1" applyBorder="1" applyAlignment="1">
      <alignment horizontal="center" vertical="center" textRotation="255"/>
    </xf>
    <xf numFmtId="176" fontId="21" fillId="0" borderId="16" xfId="1" quotePrefix="1" applyNumberFormat="1" applyFont="1" applyBorder="1" applyAlignment="1">
      <alignment horizontal="right" vertical="center"/>
    </xf>
    <xf numFmtId="176" fontId="21" fillId="0" borderId="14" xfId="1" quotePrefix="1" applyNumberFormat="1" applyFont="1" applyBorder="1" applyAlignment="1">
      <alignment horizontal="right" vertical="center"/>
    </xf>
    <xf numFmtId="176" fontId="21" fillId="0" borderId="15" xfId="1" quotePrefix="1" applyNumberFormat="1" applyFont="1" applyBorder="1" applyAlignment="1">
      <alignment horizontal="right" vertical="center"/>
    </xf>
    <xf numFmtId="176" fontId="21" fillId="0" borderId="17" xfId="1" quotePrefix="1" applyNumberFormat="1" applyFont="1" applyBorder="1" applyAlignment="1">
      <alignment horizontal="right" vertical="center"/>
    </xf>
    <xf numFmtId="176" fontId="21" fillId="0" borderId="5" xfId="1" applyNumberFormat="1" applyFont="1" applyBorder="1" applyAlignment="1">
      <alignment vertical="center"/>
    </xf>
    <xf numFmtId="176" fontId="21" fillId="0" borderId="4" xfId="1" applyNumberFormat="1" applyFont="1" applyBorder="1" applyAlignment="1">
      <alignment vertical="center"/>
    </xf>
    <xf numFmtId="176" fontId="20" fillId="0" borderId="0" xfId="1" applyNumberFormat="1" applyFont="1" applyAlignment="1">
      <alignment horizontal="right" vertical="center"/>
    </xf>
    <xf numFmtId="176" fontId="21" fillId="0" borderId="30" xfId="1" applyNumberFormat="1" applyFont="1" applyBorder="1" applyAlignment="1">
      <alignment vertical="center"/>
    </xf>
    <xf numFmtId="176" fontId="21" fillId="0" borderId="39" xfId="1" applyNumberFormat="1" applyFont="1" applyBorder="1" applyAlignment="1">
      <alignment vertical="center"/>
    </xf>
    <xf numFmtId="3" fontId="21" fillId="0" borderId="32" xfId="4" applyNumberFormat="1" applyFont="1" applyFill="1" applyBorder="1" applyAlignment="1" applyProtection="1">
      <alignment horizontal="right" vertical="center"/>
    </xf>
    <xf numFmtId="38" fontId="21" fillId="0" borderId="86" xfId="4" applyFont="1" applyFill="1" applyBorder="1" applyAlignment="1" applyProtection="1">
      <alignment horizontal="right" vertical="center"/>
    </xf>
    <xf numFmtId="38" fontId="21" fillId="0" borderId="54" xfId="4" applyFont="1" applyFill="1" applyBorder="1" applyAlignment="1" applyProtection="1">
      <alignment horizontal="right" vertical="center"/>
    </xf>
    <xf numFmtId="38" fontId="21" fillId="0" borderId="28" xfId="4" applyFont="1" applyFill="1" applyBorder="1" applyAlignment="1" applyProtection="1">
      <alignment horizontal="right" vertical="center"/>
    </xf>
    <xf numFmtId="176" fontId="21" fillId="0" borderId="4" xfId="4" applyNumberFormat="1" applyFont="1" applyFill="1" applyBorder="1" applyAlignment="1" applyProtection="1">
      <alignment horizontal="left" vertical="center"/>
    </xf>
    <xf numFmtId="176" fontId="21" fillId="0" borderId="3" xfId="4" applyNumberFormat="1" applyFont="1" applyFill="1" applyBorder="1" applyAlignment="1" applyProtection="1">
      <alignment horizontal="left" vertical="center"/>
    </xf>
    <xf numFmtId="38" fontId="21" fillId="0" borderId="32" xfId="4" applyFont="1" applyFill="1" applyBorder="1" applyAlignment="1" applyProtection="1">
      <alignment horizontal="right" vertical="center"/>
      <protection locked="0"/>
    </xf>
    <xf numFmtId="38" fontId="21" fillId="0" borderId="25" xfId="4" applyFont="1" applyFill="1" applyBorder="1" applyAlignment="1" applyProtection="1">
      <alignment horizontal="right" vertical="center"/>
      <protection locked="0"/>
    </xf>
    <xf numFmtId="38" fontId="21" fillId="0" borderId="58" xfId="4" applyFont="1" applyFill="1" applyBorder="1" applyAlignment="1" applyProtection="1">
      <alignment horizontal="right" vertical="center"/>
      <protection locked="0"/>
    </xf>
    <xf numFmtId="38" fontId="21" fillId="0" borderId="31" xfId="4" applyFont="1" applyFill="1" applyBorder="1" applyAlignment="1" applyProtection="1">
      <alignment horizontal="right" vertical="center"/>
      <protection locked="0"/>
    </xf>
    <xf numFmtId="176" fontId="21" fillId="0" borderId="87" xfId="1" applyNumberFormat="1" applyFont="1" applyBorder="1" applyAlignment="1">
      <alignment vertical="center"/>
    </xf>
    <xf numFmtId="176" fontId="21" fillId="0" borderId="88" xfId="4" applyNumberFormat="1" applyFont="1" applyFill="1" applyBorder="1" applyAlignment="1" applyProtection="1">
      <alignment horizontal="left" vertical="center"/>
    </xf>
    <xf numFmtId="176" fontId="21" fillId="0" borderId="89" xfId="4" applyNumberFormat="1" applyFont="1" applyFill="1" applyBorder="1" applyAlignment="1" applyProtection="1">
      <alignment horizontal="left" vertical="center"/>
    </xf>
    <xf numFmtId="3" fontId="21" fillId="0" borderId="75" xfId="4" applyNumberFormat="1" applyFont="1" applyFill="1" applyBorder="1" applyAlignment="1" applyProtection="1">
      <alignment horizontal="right" vertical="center"/>
    </xf>
    <xf numFmtId="38" fontId="21" fillId="0" borderId="90" xfId="4" applyFont="1" applyFill="1" applyBorder="1" applyAlignment="1" applyProtection="1">
      <alignment horizontal="right" vertical="center"/>
    </xf>
    <xf numFmtId="38" fontId="21" fillId="0" borderId="91" xfId="4" applyFont="1" applyFill="1" applyBorder="1" applyAlignment="1" applyProtection="1">
      <alignment horizontal="right" vertical="center"/>
    </xf>
    <xf numFmtId="38" fontId="21" fillId="0" borderId="76" xfId="4" applyFont="1" applyFill="1" applyBorder="1" applyAlignment="1" applyProtection="1">
      <alignment horizontal="right" vertical="center"/>
    </xf>
    <xf numFmtId="176" fontId="21" fillId="0" borderId="92" xfId="1" applyNumberFormat="1" applyFont="1" applyBorder="1" applyAlignment="1">
      <alignment vertical="center"/>
    </xf>
    <xf numFmtId="176" fontId="21" fillId="0" borderId="93" xfId="1" applyNumberFormat="1" applyFont="1" applyBorder="1" applyAlignment="1">
      <alignment vertical="center"/>
    </xf>
    <xf numFmtId="176" fontId="21" fillId="0" borderId="94" xfId="1" applyNumberFormat="1" applyFont="1" applyBorder="1" applyAlignment="1">
      <alignment vertical="center"/>
    </xf>
    <xf numFmtId="38" fontId="21" fillId="0" borderId="79" xfId="4" applyFont="1" applyFill="1" applyBorder="1" applyAlignment="1" applyProtection="1">
      <alignment vertical="center"/>
    </xf>
    <xf numFmtId="38" fontId="21" fillId="0" borderId="95" xfId="4" applyFont="1" applyFill="1" applyBorder="1" applyAlignment="1" applyProtection="1">
      <alignment vertical="center"/>
    </xf>
    <xf numFmtId="38" fontId="21" fillId="0" borderId="96" xfId="4" applyFont="1" applyFill="1" applyBorder="1" applyAlignment="1" applyProtection="1">
      <alignment vertical="center"/>
    </xf>
    <xf numFmtId="38" fontId="21" fillId="0" borderId="80" xfId="4" applyFont="1" applyFill="1" applyBorder="1" applyAlignment="1" applyProtection="1">
      <alignment vertical="center"/>
    </xf>
    <xf numFmtId="176" fontId="21" fillId="0" borderId="38" xfId="1" applyNumberFormat="1" applyFont="1" applyBorder="1" applyAlignment="1">
      <alignment vertical="center"/>
    </xf>
    <xf numFmtId="176" fontId="21" fillId="0" borderId="41" xfId="1" applyNumberFormat="1" applyFont="1" applyBorder="1" applyAlignment="1">
      <alignment vertical="center"/>
    </xf>
    <xf numFmtId="38" fontId="21" fillId="0" borderId="16" xfId="4" applyFont="1" applyFill="1" applyBorder="1" applyAlignment="1" applyProtection="1">
      <alignment vertical="center"/>
    </xf>
    <xf numFmtId="38" fontId="21" fillId="0" borderId="14" xfId="4" applyFont="1" applyFill="1" applyBorder="1" applyAlignment="1" applyProtection="1">
      <alignment vertical="center"/>
    </xf>
    <xf numFmtId="38" fontId="21" fillId="0" borderId="15" xfId="4" applyFont="1" applyFill="1" applyBorder="1" applyAlignment="1" applyProtection="1">
      <alignment vertical="center"/>
    </xf>
    <xf numFmtId="38" fontId="21" fillId="0" borderId="17" xfId="4" applyFont="1" applyFill="1" applyBorder="1" applyAlignment="1" applyProtection="1">
      <alignment vertical="center"/>
    </xf>
    <xf numFmtId="176" fontId="21" fillId="0" borderId="55" xfId="1" applyNumberFormat="1" applyFont="1" applyBorder="1" applyAlignment="1">
      <alignment vertical="center"/>
    </xf>
    <xf numFmtId="176" fontId="21" fillId="0" borderId="69" xfId="1" applyNumberFormat="1" applyFont="1" applyBorder="1" applyAlignment="1">
      <alignment vertical="center"/>
    </xf>
    <xf numFmtId="176" fontId="21" fillId="0" borderId="62" xfId="1" applyNumberFormat="1" applyFont="1" applyBorder="1" applyAlignment="1">
      <alignment vertical="center"/>
    </xf>
    <xf numFmtId="38" fontId="21" fillId="0" borderId="9" xfId="4" applyFont="1" applyFill="1" applyBorder="1" applyAlignment="1" applyProtection="1">
      <alignment vertical="center"/>
    </xf>
    <xf numFmtId="38" fontId="21" fillId="0" borderId="7" xfId="4" applyFont="1" applyFill="1" applyBorder="1" applyAlignment="1" applyProtection="1">
      <alignment vertical="center"/>
    </xf>
    <xf numFmtId="38" fontId="21" fillId="0" borderId="8" xfId="4" applyFont="1" applyFill="1" applyBorder="1" applyAlignment="1" applyProtection="1">
      <alignment vertical="center"/>
    </xf>
    <xf numFmtId="38" fontId="21" fillId="0" borderId="10" xfId="4" applyFont="1" applyFill="1" applyBorder="1" applyAlignment="1" applyProtection="1">
      <alignment vertical="center"/>
    </xf>
    <xf numFmtId="176" fontId="21" fillId="0" borderId="40" xfId="4" applyNumberFormat="1" applyFont="1" applyFill="1" applyBorder="1" applyAlignment="1" applyProtection="1">
      <alignment horizontal="left" vertical="center"/>
    </xf>
    <xf numFmtId="176" fontId="21" fillId="0" borderId="39" xfId="4" applyNumberFormat="1" applyFont="1" applyFill="1" applyBorder="1" applyAlignment="1" applyProtection="1">
      <alignment horizontal="left" vertical="center"/>
    </xf>
    <xf numFmtId="38" fontId="21" fillId="0" borderId="32" xfId="4" applyFont="1" applyFill="1" applyBorder="1" applyAlignment="1" applyProtection="1">
      <alignment horizontal="right" vertical="center"/>
    </xf>
    <xf numFmtId="38" fontId="21" fillId="0" borderId="25" xfId="4" applyFont="1" applyFill="1" applyBorder="1" applyAlignment="1" applyProtection="1">
      <alignment horizontal="right" vertical="center"/>
    </xf>
    <xf numFmtId="38" fontId="21" fillId="0" borderId="58" xfId="4" applyFont="1" applyFill="1" applyBorder="1" applyAlignment="1" applyProtection="1">
      <alignment horizontal="right" vertical="center"/>
    </xf>
    <xf numFmtId="38" fontId="21" fillId="0" borderId="31" xfId="4" applyFont="1" applyFill="1" applyBorder="1" applyAlignment="1" applyProtection="1">
      <alignment horizontal="right" vertical="center"/>
    </xf>
    <xf numFmtId="38" fontId="20" fillId="0" borderId="0" xfId="4" applyFont="1" applyFill="1" applyBorder="1" applyAlignment="1" applyProtection="1">
      <alignment vertical="center"/>
      <protection locked="0"/>
    </xf>
    <xf numFmtId="0" fontId="38" fillId="0" borderId="0" xfId="1" applyFont="1" applyAlignment="1">
      <alignment vertical="center"/>
    </xf>
    <xf numFmtId="176" fontId="15" fillId="0" borderId="0" xfId="1" applyNumberFormat="1" applyFont="1" applyAlignment="1">
      <alignment vertical="center"/>
    </xf>
    <xf numFmtId="0" fontId="20" fillId="0" borderId="50" xfId="1" applyFont="1" applyBorder="1" applyAlignment="1">
      <alignment vertical="center"/>
    </xf>
    <xf numFmtId="0" fontId="20" fillId="0" borderId="2" xfId="1" applyFont="1" applyBorder="1" applyAlignment="1">
      <alignment vertical="center" wrapText="1"/>
    </xf>
    <xf numFmtId="0" fontId="20" fillId="0" borderId="68" xfId="1" applyFont="1" applyBorder="1" applyAlignment="1">
      <alignment vertical="center" wrapText="1"/>
    </xf>
    <xf numFmtId="0" fontId="20" fillId="0" borderId="0" xfId="1" applyFont="1" applyAlignment="1">
      <alignment vertical="center" wrapText="1"/>
    </xf>
    <xf numFmtId="0" fontId="20" fillId="0" borderId="30" xfId="1" applyFont="1" applyBorder="1" applyAlignment="1">
      <alignment vertical="center" wrapText="1"/>
    </xf>
    <xf numFmtId="0" fontId="20" fillId="0" borderId="40" xfId="1" applyFont="1" applyBorder="1" applyAlignment="1">
      <alignment vertical="center" wrapText="1"/>
    </xf>
    <xf numFmtId="0" fontId="34" fillId="0" borderId="0" xfId="1" applyFont="1" applyAlignment="1">
      <alignment vertical="center"/>
    </xf>
    <xf numFmtId="0" fontId="39" fillId="0" borderId="0" xfId="1" applyFont="1" applyAlignment="1">
      <alignment vertical="center"/>
    </xf>
    <xf numFmtId="176" fontId="21" fillId="0" borderId="38" xfId="4" applyNumberFormat="1" applyFont="1" applyFill="1" applyBorder="1" applyAlignment="1" applyProtection="1">
      <alignment horizontal="left" vertical="center"/>
    </xf>
    <xf numFmtId="176" fontId="21" fillId="0" borderId="0" xfId="4" applyNumberFormat="1" applyFont="1" applyFill="1" applyBorder="1" applyAlignment="1" applyProtection="1">
      <alignment horizontal="left" vertical="center"/>
    </xf>
    <xf numFmtId="176" fontId="21" fillId="0" borderId="5" xfId="4" applyNumberFormat="1" applyFont="1" applyFill="1" applyBorder="1" applyAlignment="1" applyProtection="1">
      <alignment horizontal="left" vertical="center"/>
    </xf>
    <xf numFmtId="176" fontId="21" fillId="0" borderId="99" xfId="4" applyNumberFormat="1" applyFont="1" applyFill="1" applyBorder="1" applyAlignment="1" applyProtection="1">
      <alignment horizontal="left" vertical="center"/>
    </xf>
    <xf numFmtId="176" fontId="21" fillId="0" borderId="98" xfId="4" applyNumberFormat="1" applyFont="1" applyFill="1" applyBorder="1" applyAlignment="1" applyProtection="1">
      <alignment horizontal="left" vertical="center"/>
    </xf>
    <xf numFmtId="0" fontId="20" fillId="0" borderId="66" xfId="1" applyFont="1" applyBorder="1" applyAlignment="1">
      <alignment vertical="center"/>
    </xf>
    <xf numFmtId="0" fontId="28" fillId="2" borderId="40" xfId="1" applyFont="1" applyFill="1" applyBorder="1" applyAlignment="1">
      <alignment horizontal="left" vertical="center"/>
    </xf>
    <xf numFmtId="0" fontId="24" fillId="2" borderId="0" xfId="1" applyFont="1" applyFill="1" applyAlignment="1">
      <alignment horizontal="left"/>
    </xf>
    <xf numFmtId="0" fontId="26" fillId="2" borderId="0" xfId="1" applyFont="1" applyFill="1" applyAlignment="1">
      <alignment horizontal="left" vertical="center"/>
    </xf>
    <xf numFmtId="0" fontId="31" fillId="2" borderId="0" xfId="1" applyFont="1" applyFill="1" applyAlignment="1">
      <alignment horizontal="left" vertical="center"/>
    </xf>
    <xf numFmtId="0" fontId="24" fillId="2" borderId="0" xfId="1" applyFont="1" applyFill="1" applyAlignment="1">
      <alignment horizontal="left" vertical="center"/>
    </xf>
    <xf numFmtId="0" fontId="25" fillId="2" borderId="0" xfId="1" applyFont="1" applyFill="1" applyAlignment="1">
      <alignment horizontal="left" vertical="center"/>
    </xf>
    <xf numFmtId="0" fontId="32" fillId="2" borderId="0" xfId="1" applyFont="1" applyFill="1" applyAlignment="1">
      <alignment horizontal="left" vertical="center"/>
    </xf>
    <xf numFmtId="0" fontId="33" fillId="2" borderId="0" xfId="1" applyFont="1" applyFill="1" applyAlignment="1">
      <alignment horizontal="left" vertical="center"/>
    </xf>
    <xf numFmtId="0" fontId="1" fillId="2" borderId="0" xfId="1" applyFill="1" applyAlignment="1">
      <alignment horizontal="left" vertical="center"/>
    </xf>
    <xf numFmtId="0" fontId="31" fillId="2" borderId="0" xfId="1" applyFont="1" applyFill="1" applyAlignment="1">
      <alignment horizontal="left"/>
    </xf>
    <xf numFmtId="0" fontId="27" fillId="2" borderId="0" xfId="1" applyFont="1" applyFill="1" applyAlignment="1">
      <alignment horizontal="left"/>
    </xf>
    <xf numFmtId="0" fontId="1" fillId="2" borderId="0" xfId="1" applyFill="1" applyAlignment="1">
      <alignment horizontal="left"/>
    </xf>
    <xf numFmtId="0" fontId="29" fillId="2" borderId="0" xfId="1" applyFont="1" applyFill="1" applyAlignment="1">
      <alignment horizontal="left"/>
    </xf>
    <xf numFmtId="0" fontId="20" fillId="0" borderId="0" xfId="0" applyFont="1">
      <alignment vertical="center"/>
    </xf>
    <xf numFmtId="0" fontId="17" fillId="0" borderId="0" xfId="6" applyFont="1">
      <alignment vertical="center"/>
    </xf>
    <xf numFmtId="0" fontId="17" fillId="0" borderId="0" xfId="0" applyFont="1" applyAlignment="1">
      <alignment horizontal="left" vertical="center"/>
    </xf>
    <xf numFmtId="3" fontId="35" fillId="0" borderId="0" xfId="4" applyNumberFormat="1" applyFont="1" applyFill="1" applyAlignment="1">
      <alignment vertical="center"/>
    </xf>
    <xf numFmtId="3" fontId="15" fillId="0" borderId="0" xfId="4" applyNumberFormat="1" applyFont="1" applyFill="1" applyAlignment="1">
      <alignment horizontal="right" vertical="center"/>
    </xf>
    <xf numFmtId="0" fontId="15" fillId="0" borderId="0" xfId="0" applyFont="1">
      <alignment vertical="center"/>
    </xf>
    <xf numFmtId="0" fontId="15" fillId="0" borderId="0" xfId="0" applyFont="1" applyAlignment="1">
      <alignment horizontal="center" vertical="center"/>
    </xf>
    <xf numFmtId="3" fontId="35" fillId="0" borderId="0" xfId="4" applyNumberFormat="1" applyFont="1" applyFill="1" applyAlignment="1">
      <alignment horizontal="centerContinuous" vertical="center"/>
    </xf>
    <xf numFmtId="3" fontId="43" fillId="0" borderId="0" xfId="4" applyNumberFormat="1" applyFont="1" applyFill="1" applyBorder="1" applyAlignment="1">
      <alignment horizontal="center" vertical="center"/>
    </xf>
    <xf numFmtId="0" fontId="43" fillId="0" borderId="0" xfId="0" applyFont="1" applyAlignment="1">
      <alignment horizontal="center" vertical="center"/>
    </xf>
    <xf numFmtId="3" fontId="43" fillId="0" borderId="0" xfId="4" applyNumberFormat="1" applyFont="1" applyFill="1" applyAlignment="1">
      <alignment horizontal="center" vertical="center"/>
    </xf>
    <xf numFmtId="0" fontId="20" fillId="0" borderId="0" xfId="0" applyFont="1" applyAlignment="1">
      <alignment horizontal="right" vertical="center"/>
    </xf>
    <xf numFmtId="0" fontId="15" fillId="3" borderId="108" xfId="0" applyFont="1" applyFill="1" applyBorder="1" applyAlignment="1">
      <alignment horizontal="center" vertical="center"/>
    </xf>
    <xf numFmtId="0" fontId="15" fillId="3" borderId="109" xfId="0" applyFont="1" applyFill="1" applyBorder="1" applyAlignment="1">
      <alignment horizontal="center" vertical="center"/>
    </xf>
    <xf numFmtId="0" fontId="44" fillId="4" borderId="111" xfId="0" applyFont="1" applyFill="1" applyBorder="1" applyAlignment="1">
      <alignment horizontal="left" vertical="center"/>
    </xf>
    <xf numFmtId="0" fontId="44" fillId="0" borderId="112" xfId="0" applyFont="1" applyBorder="1" applyAlignment="1">
      <alignment horizontal="center" vertical="center"/>
    </xf>
    <xf numFmtId="3" fontId="44" fillId="4" borderId="113" xfId="0" applyNumberFormat="1" applyFont="1" applyFill="1" applyBorder="1" applyAlignment="1">
      <alignment horizontal="right" vertical="center"/>
    </xf>
    <xf numFmtId="3" fontId="44" fillId="0" borderId="114" xfId="0" applyNumberFormat="1" applyFont="1" applyBorder="1" applyAlignment="1">
      <alignment horizontal="right" vertical="center"/>
    </xf>
    <xf numFmtId="0" fontId="44" fillId="4" borderId="115" xfId="0" applyFont="1" applyFill="1" applyBorder="1" applyAlignment="1">
      <alignment horizontal="left" vertical="center"/>
    </xf>
    <xf numFmtId="0" fontId="44" fillId="0" borderId="116" xfId="0" applyFont="1" applyBorder="1" applyAlignment="1">
      <alignment horizontal="center" vertical="center"/>
    </xf>
    <xf numFmtId="3" fontId="44" fillId="4" borderId="117" xfId="0" applyNumberFormat="1" applyFont="1" applyFill="1" applyBorder="1" applyAlignment="1">
      <alignment horizontal="right" vertical="center"/>
    </xf>
    <xf numFmtId="3" fontId="44" fillId="0" borderId="118" xfId="0" applyNumberFormat="1" applyFont="1" applyBorder="1" applyAlignment="1">
      <alignment horizontal="right" vertical="center"/>
    </xf>
    <xf numFmtId="0" fontId="44" fillId="4" borderId="119" xfId="0" applyFont="1" applyFill="1" applyBorder="1" applyAlignment="1">
      <alignment horizontal="left" vertical="center"/>
    </xf>
    <xf numFmtId="0" fontId="44" fillId="0" borderId="120" xfId="0" applyFont="1" applyBorder="1" applyAlignment="1">
      <alignment horizontal="center" vertical="center"/>
    </xf>
    <xf numFmtId="3" fontId="44" fillId="4" borderId="121" xfId="0" applyNumberFormat="1" applyFont="1" applyFill="1" applyBorder="1" applyAlignment="1">
      <alignment horizontal="right" vertical="center"/>
    </xf>
    <xf numFmtId="3" fontId="44" fillId="0" borderId="122" xfId="0" applyNumberFormat="1" applyFont="1" applyBorder="1" applyAlignment="1">
      <alignment horizontal="right" vertical="center"/>
    </xf>
    <xf numFmtId="0" fontId="20" fillId="0" borderId="123" xfId="0" applyFont="1" applyBorder="1" applyAlignment="1">
      <alignment horizontal="center" vertical="center"/>
    </xf>
    <xf numFmtId="0" fontId="15" fillId="0" borderId="124" xfId="0" applyFont="1" applyBorder="1" applyAlignment="1">
      <alignment horizontal="center" vertical="center"/>
    </xf>
    <xf numFmtId="0" fontId="44" fillId="0" borderId="125" xfId="0" applyFont="1" applyBorder="1" applyAlignment="1">
      <alignment horizontal="center" vertical="center"/>
    </xf>
    <xf numFmtId="3" fontId="44" fillId="0" borderId="89" xfId="0" applyNumberFormat="1" applyFont="1" applyBorder="1" applyAlignment="1">
      <alignment horizontal="right" vertical="center"/>
    </xf>
    <xf numFmtId="3" fontId="44" fillId="0" borderId="126" xfId="0" applyNumberFormat="1" applyFont="1" applyBorder="1" applyAlignment="1">
      <alignment horizontal="right" vertical="center"/>
    </xf>
    <xf numFmtId="3" fontId="44" fillId="4" borderId="127" xfId="0" applyNumberFormat="1" applyFont="1" applyFill="1" applyBorder="1" applyAlignment="1">
      <alignment horizontal="right" vertical="center"/>
    </xf>
    <xf numFmtId="0" fontId="44" fillId="0" borderId="106" xfId="0" applyFont="1" applyBorder="1" applyAlignment="1">
      <alignment horizontal="center" vertical="center"/>
    </xf>
    <xf numFmtId="3" fontId="44" fillId="0" borderId="130" xfId="0" applyNumberFormat="1" applyFont="1" applyBorder="1" applyAlignment="1">
      <alignment horizontal="right" vertical="center"/>
    </xf>
    <xf numFmtId="3" fontId="44" fillId="0" borderId="107" xfId="0" applyNumberFormat="1" applyFont="1" applyBorder="1" applyAlignment="1">
      <alignment horizontal="right" vertical="center"/>
    </xf>
    <xf numFmtId="0" fontId="20" fillId="0" borderId="0" xfId="0" applyFont="1" applyAlignment="1">
      <alignment horizontal="left" vertical="center"/>
    </xf>
    <xf numFmtId="0" fontId="45" fillId="0" borderId="0" xfId="0" applyFont="1">
      <alignment vertical="center"/>
    </xf>
    <xf numFmtId="183" fontId="20" fillId="5" borderId="0" xfId="0" applyNumberFormat="1" applyFont="1" applyFill="1" applyAlignment="1">
      <alignment vertical="center" shrinkToFit="1"/>
    </xf>
    <xf numFmtId="0" fontId="46" fillId="0" borderId="0" xfId="7" applyFont="1" applyAlignment="1">
      <alignment vertical="center"/>
    </xf>
    <xf numFmtId="0" fontId="47" fillId="0" borderId="0" xfId="7" applyFont="1" applyAlignment="1">
      <alignment horizontal="left" vertical="center"/>
    </xf>
    <xf numFmtId="0" fontId="47" fillId="0" borderId="0" xfId="7" applyFont="1" applyAlignment="1">
      <alignment horizontal="center" vertical="center"/>
    </xf>
    <xf numFmtId="0" fontId="18" fillId="0" borderId="0" xfId="7" applyFont="1" applyAlignment="1">
      <alignment vertical="center"/>
    </xf>
    <xf numFmtId="184" fontId="46" fillId="0" borderId="0" xfId="7" applyNumberFormat="1" applyFont="1" applyAlignment="1">
      <alignment horizontal="center"/>
    </xf>
    <xf numFmtId="184" fontId="18" fillId="0" borderId="1" xfId="7" applyNumberFormat="1" applyFont="1" applyBorder="1" applyAlignment="1">
      <alignment horizontal="center" vertical="center"/>
    </xf>
    <xf numFmtId="184" fontId="46" fillId="0" borderId="0" xfId="7" applyNumberFormat="1" applyFont="1"/>
    <xf numFmtId="184" fontId="18" fillId="0" borderId="12" xfId="7" applyNumberFormat="1" applyFont="1" applyBorder="1" applyAlignment="1">
      <alignment horizontal="center" vertical="center"/>
    </xf>
    <xf numFmtId="184" fontId="18" fillId="0" borderId="131" xfId="7" applyNumberFormat="1" applyFont="1" applyBorder="1" applyAlignment="1">
      <alignment horizontal="center"/>
    </xf>
    <xf numFmtId="184" fontId="18" fillId="6" borderId="12" xfId="7" applyNumberFormat="1" applyFont="1" applyFill="1" applyBorder="1"/>
    <xf numFmtId="184" fontId="18" fillId="0" borderId="132" xfId="7" applyNumberFormat="1" applyFont="1" applyBorder="1"/>
    <xf numFmtId="184" fontId="18" fillId="0" borderId="132" xfId="7" applyNumberFormat="1" applyFont="1" applyBorder="1" applyAlignment="1">
      <alignment horizontal="center"/>
    </xf>
    <xf numFmtId="181" fontId="18" fillId="6" borderId="12" xfId="7" applyNumberFormat="1" applyFont="1" applyFill="1" applyBorder="1"/>
    <xf numFmtId="184" fontId="18" fillId="0" borderId="81" xfId="7" applyNumberFormat="1" applyFont="1" applyBorder="1" applyAlignment="1">
      <alignment horizontal="center" vertical="center"/>
    </xf>
    <xf numFmtId="184" fontId="18" fillId="6" borderId="81" xfId="7" applyNumberFormat="1" applyFont="1" applyFill="1" applyBorder="1"/>
    <xf numFmtId="184" fontId="18" fillId="6" borderId="12" xfId="7" applyNumberFormat="1" applyFont="1" applyFill="1" applyBorder="1" applyAlignment="1">
      <alignment vertical="center"/>
    </xf>
    <xf numFmtId="184" fontId="18" fillId="6" borderId="60" xfId="7" applyNumberFormat="1" applyFont="1" applyFill="1" applyBorder="1"/>
    <xf numFmtId="181" fontId="18" fillId="6" borderId="60" xfId="7" applyNumberFormat="1" applyFont="1" applyFill="1" applyBorder="1"/>
    <xf numFmtId="181" fontId="18" fillId="6" borderId="81" xfId="7" applyNumberFormat="1" applyFont="1" applyFill="1" applyBorder="1"/>
    <xf numFmtId="184" fontId="18" fillId="0" borderId="51" xfId="7" applyNumberFormat="1" applyFont="1" applyBorder="1" applyAlignment="1">
      <alignment horizontal="center" vertical="center"/>
    </xf>
    <xf numFmtId="184" fontId="18" fillId="6" borderId="51" xfId="7" applyNumberFormat="1" applyFont="1" applyFill="1" applyBorder="1"/>
    <xf numFmtId="184" fontId="18" fillId="6" borderId="6" xfId="7" applyNumberFormat="1" applyFont="1" applyFill="1" applyBorder="1"/>
    <xf numFmtId="181" fontId="18" fillId="6" borderId="6" xfId="7" applyNumberFormat="1" applyFont="1" applyFill="1" applyBorder="1"/>
    <xf numFmtId="184" fontId="18" fillId="0" borderId="0" xfId="7" applyNumberFormat="1" applyFont="1" applyAlignment="1">
      <alignment horizontal="center" vertical="center"/>
    </xf>
    <xf numFmtId="184" fontId="18" fillId="0" borderId="2" xfId="7" applyNumberFormat="1" applyFont="1" applyBorder="1" applyAlignment="1">
      <alignment horizontal="center"/>
    </xf>
    <xf numFmtId="184" fontId="18" fillId="0" borderId="0" xfId="7" applyNumberFormat="1" applyFont="1"/>
    <xf numFmtId="181" fontId="18" fillId="0" borderId="0" xfId="7" applyNumberFormat="1" applyFont="1"/>
    <xf numFmtId="0" fontId="18" fillId="0" borderId="0" xfId="0" applyFont="1" applyAlignment="1">
      <alignment horizontal="left" vertical="center"/>
    </xf>
    <xf numFmtId="0" fontId="18" fillId="0" borderId="0" xfId="0" applyFont="1" applyAlignment="1">
      <alignment horizontal="center" vertical="center"/>
    </xf>
    <xf numFmtId="0" fontId="18" fillId="0" borderId="0" xfId="7" applyFont="1" applyAlignment="1">
      <alignment horizontal="center" vertical="center"/>
    </xf>
    <xf numFmtId="0" fontId="46" fillId="0" borderId="0" xfId="7" applyFont="1" applyAlignment="1">
      <alignment horizontal="center" vertical="center"/>
    </xf>
    <xf numFmtId="0" fontId="11" fillId="0" borderId="0" xfId="0" applyFont="1">
      <alignment vertical="center"/>
    </xf>
    <xf numFmtId="0" fontId="48" fillId="0" borderId="0" xfId="0" applyFont="1" applyAlignment="1">
      <alignment horizontal="center" vertical="center"/>
    </xf>
    <xf numFmtId="0" fontId="47" fillId="0" borderId="0" xfId="0" applyFont="1" applyAlignment="1">
      <alignment horizontal="center" vertical="center"/>
    </xf>
    <xf numFmtId="0" fontId="16" fillId="0" borderId="0" xfId="0" applyFont="1" applyAlignment="1">
      <alignment horizontal="left" vertical="center"/>
    </xf>
    <xf numFmtId="0" fontId="49" fillId="0" borderId="0" xfId="0" applyFont="1">
      <alignment vertical="center"/>
    </xf>
    <xf numFmtId="0" fontId="16" fillId="0" borderId="40" xfId="0" applyFont="1" applyBorder="1">
      <alignment vertical="center"/>
    </xf>
    <xf numFmtId="0" fontId="16" fillId="0" borderId="0" xfId="0" applyFont="1">
      <alignment vertical="center"/>
    </xf>
    <xf numFmtId="0" fontId="21" fillId="0" borderId="0" xfId="0" applyFont="1">
      <alignment vertical="center"/>
    </xf>
    <xf numFmtId="0" fontId="21"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1" fillId="6" borderId="12" xfId="0" applyFont="1" applyFill="1" applyBorder="1" applyAlignment="1">
      <alignment horizontal="center" vertical="center"/>
    </xf>
    <xf numFmtId="38" fontId="21" fillId="6" borderId="12" xfId="4" applyFont="1" applyFill="1" applyBorder="1" applyAlignment="1">
      <alignment horizontal="center" vertical="center"/>
    </xf>
    <xf numFmtId="0" fontId="21" fillId="6" borderId="61" xfId="0" applyFont="1" applyFill="1" applyBorder="1">
      <alignment vertical="center"/>
    </xf>
    <xf numFmtId="0" fontId="21" fillId="6" borderId="1" xfId="0" applyFont="1" applyFill="1" applyBorder="1" applyAlignment="1">
      <alignment horizontal="center" vertical="center" wrapText="1"/>
    </xf>
    <xf numFmtId="0" fontId="21" fillId="6" borderId="1" xfId="0" applyFont="1" applyFill="1" applyBorder="1" applyAlignment="1">
      <alignment horizontal="center" vertical="center"/>
    </xf>
    <xf numFmtId="38" fontId="21" fillId="6" borderId="1" xfId="4" applyFont="1" applyFill="1" applyBorder="1" applyAlignment="1">
      <alignment horizontal="center" vertical="center"/>
    </xf>
    <xf numFmtId="0" fontId="21" fillId="6" borderId="12" xfId="0" applyFont="1" applyFill="1" applyBorder="1" applyAlignment="1">
      <alignment horizontal="center" vertical="center" wrapText="1"/>
    </xf>
    <xf numFmtId="0" fontId="21" fillId="6" borderId="41" xfId="0" applyFont="1" applyFill="1" applyBorder="1">
      <alignment vertical="center"/>
    </xf>
    <xf numFmtId="0" fontId="21" fillId="6" borderId="51" xfId="0" applyFont="1" applyFill="1" applyBorder="1" applyAlignment="1">
      <alignment horizontal="center" vertical="center" wrapText="1"/>
    </xf>
    <xf numFmtId="38" fontId="21" fillId="6" borderId="51" xfId="4" applyFont="1" applyFill="1" applyBorder="1" applyAlignment="1">
      <alignment horizontal="center" vertical="center"/>
    </xf>
    <xf numFmtId="0" fontId="21" fillId="6" borderId="39" xfId="0" applyFont="1" applyFill="1" applyBorder="1">
      <alignment vertical="center"/>
    </xf>
    <xf numFmtId="0" fontId="21" fillId="6" borderId="63" xfId="0" applyFont="1" applyFill="1" applyBorder="1" applyAlignment="1">
      <alignment horizontal="center" vertical="center"/>
    </xf>
    <xf numFmtId="38" fontId="21" fillId="6" borderId="63" xfId="4" applyFont="1" applyFill="1" applyBorder="1" applyAlignment="1">
      <alignment horizontal="center" vertical="center"/>
    </xf>
    <xf numFmtId="0" fontId="21" fillId="6" borderId="64" xfId="0" applyFont="1" applyFill="1" applyBorder="1">
      <alignment vertical="center"/>
    </xf>
    <xf numFmtId="0" fontId="21" fillId="6" borderId="81" xfId="0" applyFont="1" applyFill="1" applyBorder="1" applyAlignment="1">
      <alignment horizontal="center" vertical="center"/>
    </xf>
    <xf numFmtId="38" fontId="21" fillId="6" borderId="81" xfId="4" applyFont="1" applyFill="1" applyBorder="1" applyAlignment="1">
      <alignment horizontal="center" vertical="center"/>
    </xf>
    <xf numFmtId="0" fontId="21" fillId="6" borderId="65" xfId="0" applyFont="1" applyFill="1" applyBorder="1">
      <alignment vertical="center"/>
    </xf>
    <xf numFmtId="0" fontId="21" fillId="6" borderId="19" xfId="0" applyFont="1" applyFill="1" applyBorder="1" applyAlignment="1">
      <alignment horizontal="center" vertical="center"/>
    </xf>
    <xf numFmtId="38" fontId="21" fillId="6" borderId="19" xfId="4" applyFont="1" applyFill="1" applyBorder="1" applyAlignment="1">
      <alignment horizontal="center" vertical="center"/>
    </xf>
    <xf numFmtId="0" fontId="21" fillId="6" borderId="6" xfId="0" applyFont="1" applyFill="1" applyBorder="1" applyAlignment="1">
      <alignment horizontal="center" vertical="center"/>
    </xf>
    <xf numFmtId="38" fontId="21" fillId="6" borderId="6" xfId="4" applyFont="1" applyFill="1" applyBorder="1" applyAlignment="1">
      <alignment horizontal="center" vertical="center"/>
    </xf>
    <xf numFmtId="0" fontId="21" fillId="6" borderId="62" xfId="0" applyFont="1" applyFill="1" applyBorder="1">
      <alignment vertical="center"/>
    </xf>
    <xf numFmtId="0" fontId="21" fillId="6" borderId="19" xfId="0" applyFont="1" applyFill="1" applyBorder="1" applyAlignment="1">
      <alignment horizontal="center" vertical="center" wrapText="1"/>
    </xf>
    <xf numFmtId="0" fontId="21" fillId="6" borderId="6" xfId="0" applyFont="1" applyFill="1" applyBorder="1" applyAlignment="1">
      <alignment horizontal="center" vertical="center" wrapText="1"/>
    </xf>
    <xf numFmtId="0" fontId="21" fillId="6" borderId="60" xfId="0" applyFont="1" applyFill="1" applyBorder="1" applyAlignment="1">
      <alignment horizontal="center" vertical="center"/>
    </xf>
    <xf numFmtId="38" fontId="21" fillId="6" borderId="60" xfId="4" applyFont="1" applyFill="1" applyBorder="1" applyAlignment="1">
      <alignment horizontal="center" vertical="center"/>
    </xf>
    <xf numFmtId="0" fontId="21" fillId="6" borderId="36" xfId="0" applyFont="1" applyFill="1" applyBorder="1">
      <alignment vertical="center"/>
    </xf>
    <xf numFmtId="0" fontId="21" fillId="6" borderId="1" xfId="0" applyFont="1" applyFill="1" applyBorder="1">
      <alignment vertical="center"/>
    </xf>
    <xf numFmtId="0" fontId="21" fillId="0" borderId="0" xfId="0" applyFont="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center"/>
    </xf>
    <xf numFmtId="0" fontId="51" fillId="0" borderId="5" xfId="0" applyFont="1" applyBorder="1" applyAlignment="1">
      <alignment horizontal="left"/>
    </xf>
    <xf numFmtId="0" fontId="51" fillId="0" borderId="3" xfId="0" applyFont="1" applyBorder="1" applyAlignment="1">
      <alignment horizontal="right" vertical="top"/>
    </xf>
    <xf numFmtId="0" fontId="51" fillId="0" borderId="32" xfId="0" applyFont="1" applyBorder="1" applyAlignment="1">
      <alignment horizontal="center" vertical="center"/>
    </xf>
    <xf numFmtId="0" fontId="51" fillId="0" borderId="25" xfId="0" applyFont="1" applyBorder="1" applyAlignment="1">
      <alignment horizontal="center" vertical="center"/>
    </xf>
    <xf numFmtId="0" fontId="51" fillId="0" borderId="3" xfId="0" applyFont="1" applyBorder="1" applyAlignment="1">
      <alignment horizontal="center" vertical="center"/>
    </xf>
    <xf numFmtId="0" fontId="51" fillId="0" borderId="1" xfId="0" applyFont="1" applyBorder="1" applyAlignment="1">
      <alignment horizontal="center" vertical="center"/>
    </xf>
    <xf numFmtId="0" fontId="51" fillId="0" borderId="64" xfId="0" applyFont="1" applyBorder="1" applyAlignment="1">
      <alignment horizontal="left" vertical="center"/>
    </xf>
    <xf numFmtId="0" fontId="51" fillId="6" borderId="22" xfId="0" applyFont="1" applyFill="1" applyBorder="1">
      <alignment vertical="center"/>
    </xf>
    <xf numFmtId="0" fontId="51" fillId="6" borderId="20" xfId="0" applyFont="1" applyFill="1" applyBorder="1">
      <alignment vertical="center"/>
    </xf>
    <xf numFmtId="0" fontId="51" fillId="6" borderId="21" xfId="0" applyFont="1" applyFill="1" applyBorder="1">
      <alignment vertical="center"/>
    </xf>
    <xf numFmtId="0" fontId="51" fillId="6" borderId="133" xfId="0" applyFont="1" applyFill="1" applyBorder="1" applyAlignment="1">
      <alignment horizontal="center" vertical="center"/>
    </xf>
    <xf numFmtId="0" fontId="51" fillId="6" borderId="134" xfId="0" applyFont="1" applyFill="1" applyBorder="1" applyAlignment="1">
      <alignment horizontal="center" vertical="center"/>
    </xf>
    <xf numFmtId="0" fontId="51" fillId="6" borderId="64" xfId="0" applyFont="1" applyFill="1" applyBorder="1" applyAlignment="1">
      <alignment horizontal="center" vertical="center"/>
    </xf>
    <xf numFmtId="0" fontId="51" fillId="6" borderId="63" xfId="0" applyFont="1" applyFill="1" applyBorder="1" applyAlignment="1">
      <alignment horizontal="center" vertical="center"/>
    </xf>
    <xf numFmtId="0" fontId="51" fillId="0" borderId="12" xfId="0" applyFont="1" applyBorder="1" applyAlignment="1">
      <alignment horizontal="left" vertical="center"/>
    </xf>
    <xf numFmtId="0" fontId="51" fillId="6" borderId="16" xfId="0" applyFont="1" applyFill="1" applyBorder="1">
      <alignment vertical="center"/>
    </xf>
    <xf numFmtId="0" fontId="51" fillId="6" borderId="14" xfId="0" applyFont="1" applyFill="1" applyBorder="1">
      <alignment vertical="center"/>
    </xf>
    <xf numFmtId="0" fontId="51" fillId="6" borderId="15" xfId="0" applyFont="1" applyFill="1" applyBorder="1">
      <alignment vertical="center"/>
    </xf>
    <xf numFmtId="0" fontId="51" fillId="6" borderId="14" xfId="0" applyFont="1" applyFill="1" applyBorder="1" applyAlignment="1">
      <alignment horizontal="center" vertical="center"/>
    </xf>
    <xf numFmtId="0" fontId="51" fillId="6" borderId="15" xfId="0" applyFont="1" applyFill="1" applyBorder="1" applyAlignment="1">
      <alignment horizontal="center" vertical="center"/>
    </xf>
    <xf numFmtId="0" fontId="51" fillId="6" borderId="41" xfId="0" applyFont="1" applyFill="1" applyBorder="1" applyAlignment="1">
      <alignment horizontal="center" vertical="center"/>
    </xf>
    <xf numFmtId="0" fontId="51" fillId="6" borderId="12" xfId="0" applyFont="1" applyFill="1" applyBorder="1" applyAlignment="1">
      <alignment horizontal="center" vertical="center"/>
    </xf>
    <xf numFmtId="0" fontId="18" fillId="0" borderId="63" xfId="0" applyFont="1" applyBorder="1">
      <alignment vertical="center"/>
    </xf>
    <xf numFmtId="0" fontId="47" fillId="0" borderId="50" xfId="0" applyFont="1" applyBorder="1" applyAlignment="1">
      <alignment horizontal="left" vertical="center"/>
    </xf>
    <xf numFmtId="0" fontId="18" fillId="0" borderId="64" xfId="0" applyFont="1" applyBorder="1">
      <alignment vertical="center"/>
    </xf>
    <xf numFmtId="0" fontId="51" fillId="0" borderId="66" xfId="0" applyFont="1" applyBorder="1" applyAlignment="1">
      <alignment horizontal="left" vertical="center"/>
    </xf>
    <xf numFmtId="0" fontId="51" fillId="6" borderId="9" xfId="0" applyFont="1" applyFill="1" applyBorder="1">
      <alignment vertical="center"/>
    </xf>
    <xf numFmtId="0" fontId="51" fillId="6" borderId="7" xfId="0" applyFont="1" applyFill="1" applyBorder="1">
      <alignment vertical="center"/>
    </xf>
    <xf numFmtId="0" fontId="51" fillId="6" borderId="8" xfId="0" applyFont="1" applyFill="1" applyBorder="1">
      <alignment vertical="center"/>
    </xf>
    <xf numFmtId="0" fontId="51" fillId="6" borderId="46" xfId="0" applyFont="1" applyFill="1" applyBorder="1" applyAlignment="1">
      <alignment horizontal="center" vertical="center"/>
    </xf>
    <xf numFmtId="0" fontId="51" fillId="6" borderId="100" xfId="0" applyFont="1" applyFill="1" applyBorder="1" applyAlignment="1">
      <alignment horizontal="center" vertical="center"/>
    </xf>
    <xf numFmtId="0" fontId="51" fillId="6" borderId="66" xfId="0" applyFont="1" applyFill="1" applyBorder="1" applyAlignment="1">
      <alignment horizontal="center" vertical="center"/>
    </xf>
    <xf numFmtId="0" fontId="51" fillId="6" borderId="53" xfId="0" applyFont="1" applyFill="1" applyBorder="1" applyAlignment="1">
      <alignment horizontal="center" vertical="center"/>
    </xf>
    <xf numFmtId="0" fontId="18" fillId="0" borderId="53" xfId="0" applyFont="1" applyBorder="1">
      <alignment vertical="center"/>
    </xf>
    <xf numFmtId="0" fontId="47" fillId="0" borderId="68" xfId="0" applyFont="1" applyBorder="1">
      <alignment vertical="center"/>
    </xf>
    <xf numFmtId="0" fontId="18" fillId="0" borderId="66" xfId="0" applyFont="1" applyBorder="1">
      <alignment vertical="center"/>
    </xf>
    <xf numFmtId="0" fontId="51" fillId="0" borderId="61" xfId="0" applyFont="1" applyBorder="1">
      <alignment vertical="center"/>
    </xf>
    <xf numFmtId="0" fontId="51" fillId="6" borderId="61" xfId="0" applyFont="1" applyFill="1" applyBorder="1">
      <alignment vertical="center"/>
    </xf>
    <xf numFmtId="0" fontId="51" fillId="6" borderId="19" xfId="0" applyFont="1" applyFill="1" applyBorder="1">
      <alignment vertical="center"/>
    </xf>
    <xf numFmtId="0" fontId="18" fillId="0" borderId="51" xfId="0" applyFont="1" applyBorder="1">
      <alignment vertical="center"/>
    </xf>
    <xf numFmtId="0" fontId="47" fillId="0" borderId="30" xfId="0" applyFont="1" applyBorder="1">
      <alignment vertical="center"/>
    </xf>
    <xf numFmtId="0" fontId="18" fillId="0" borderId="39" xfId="0" applyFont="1" applyBorder="1">
      <alignment vertical="center"/>
    </xf>
    <xf numFmtId="0" fontId="51" fillId="0" borderId="41" xfId="0" applyFont="1" applyBorder="1">
      <alignment vertical="center"/>
    </xf>
    <xf numFmtId="0" fontId="51" fillId="6" borderId="41" xfId="0" applyFont="1" applyFill="1" applyBorder="1">
      <alignment vertical="center"/>
    </xf>
    <xf numFmtId="0" fontId="51" fillId="6" borderId="12" xfId="0" applyFont="1" applyFill="1" applyBorder="1">
      <alignment vertical="center"/>
    </xf>
    <xf numFmtId="0" fontId="51" fillId="0" borderId="39" xfId="0" applyFont="1" applyBorder="1">
      <alignment vertical="center"/>
    </xf>
    <xf numFmtId="0" fontId="51" fillId="6" borderId="11" xfId="0" applyFont="1" applyFill="1" applyBorder="1">
      <alignment vertical="center"/>
    </xf>
    <xf numFmtId="0" fontId="51" fillId="6" borderId="86" xfId="0" applyFont="1" applyFill="1" applyBorder="1">
      <alignment vertical="center"/>
    </xf>
    <xf numFmtId="0" fontId="51" fillId="6" borderId="54" xfId="0" applyFont="1" applyFill="1" applyBorder="1">
      <alignment vertical="center"/>
    </xf>
    <xf numFmtId="0" fontId="51" fillId="6" borderId="39" xfId="0" applyFont="1" applyFill="1" applyBorder="1">
      <alignment vertical="center"/>
    </xf>
    <xf numFmtId="0" fontId="51" fillId="6" borderId="51" xfId="0" applyFont="1" applyFill="1" applyBorder="1">
      <alignment vertical="center"/>
    </xf>
    <xf numFmtId="0" fontId="19" fillId="0" borderId="0" xfId="0" applyFont="1">
      <alignment vertical="center"/>
    </xf>
    <xf numFmtId="0" fontId="47" fillId="0" borderId="0" xfId="0" applyFont="1" applyAlignment="1">
      <alignment horizontal="left" vertical="center"/>
    </xf>
    <xf numFmtId="0" fontId="51" fillId="0" borderId="0" xfId="0" applyFont="1">
      <alignment vertical="center"/>
    </xf>
    <xf numFmtId="0" fontId="14" fillId="0" borderId="0" xfId="0" applyFont="1">
      <alignment vertical="center"/>
    </xf>
    <xf numFmtId="0" fontId="47" fillId="0" borderId="64" xfId="0" applyFont="1" applyBorder="1">
      <alignment vertical="center"/>
    </xf>
    <xf numFmtId="0" fontId="47" fillId="0" borderId="66" xfId="0" applyFont="1" applyBorder="1">
      <alignment vertical="center"/>
    </xf>
    <xf numFmtId="0" fontId="47" fillId="0" borderId="39" xfId="0" applyFont="1" applyBorder="1">
      <alignment vertical="center"/>
    </xf>
    <xf numFmtId="0" fontId="51" fillId="6" borderId="18" xfId="0" applyFont="1" applyFill="1" applyBorder="1">
      <alignment vertical="center"/>
    </xf>
    <xf numFmtId="0" fontId="51" fillId="6" borderId="46" xfId="0" applyFont="1" applyFill="1" applyBorder="1">
      <alignment vertical="center"/>
    </xf>
    <xf numFmtId="0" fontId="51" fillId="6" borderId="66" xfId="0" applyFont="1" applyFill="1" applyBorder="1">
      <alignment vertical="center"/>
    </xf>
    <xf numFmtId="0" fontId="51" fillId="6" borderId="53" xfId="0" applyFont="1" applyFill="1" applyBorder="1">
      <alignment vertical="center"/>
    </xf>
    <xf numFmtId="0" fontId="41" fillId="0" borderId="0" xfId="0" applyFont="1" applyAlignment="1"/>
    <xf numFmtId="0" fontId="17" fillId="0" borderId="0" xfId="0" applyFont="1" applyAlignment="1">
      <alignment horizontal="center"/>
    </xf>
    <xf numFmtId="0" fontId="15" fillId="0" borderId="0" xfId="0" applyFont="1" applyAlignment="1"/>
    <xf numFmtId="0" fontId="15" fillId="0" borderId="0" xfId="0" applyFont="1" applyAlignment="1">
      <alignment horizontal="left"/>
    </xf>
    <xf numFmtId="0" fontId="15" fillId="0" borderId="0" xfId="0" applyFont="1" applyAlignment="1">
      <alignment horizontal="center"/>
    </xf>
    <xf numFmtId="0" fontId="41" fillId="0" borderId="0" xfId="0" applyFont="1">
      <alignment vertical="center"/>
    </xf>
    <xf numFmtId="0" fontId="15" fillId="0" borderId="32" xfId="0" applyFont="1" applyBorder="1" applyAlignment="1">
      <alignment horizontal="center" vertical="center"/>
    </xf>
    <xf numFmtId="0" fontId="15" fillId="0" borderId="25" xfId="0" applyFont="1" applyBorder="1" applyAlignment="1">
      <alignment horizontal="center" vertical="center"/>
    </xf>
    <xf numFmtId="0" fontId="15" fillId="0" borderId="58" xfId="0" applyFont="1" applyBorder="1" applyAlignment="1">
      <alignment horizontal="center" vertical="center"/>
    </xf>
    <xf numFmtId="0" fontId="15" fillId="0" borderId="31" xfId="0" applyFont="1" applyBorder="1" applyAlignment="1">
      <alignment horizontal="center" vertical="center"/>
    </xf>
    <xf numFmtId="0" fontId="15" fillId="0" borderId="25" xfId="0" applyFont="1" applyBorder="1" applyAlignment="1">
      <alignment horizontal="center" vertical="center" shrinkToFit="1"/>
    </xf>
    <xf numFmtId="0" fontId="15" fillId="0" borderId="35" xfId="0" applyFont="1" applyBorder="1" applyAlignment="1">
      <alignment horizontal="center" vertical="center"/>
    </xf>
    <xf numFmtId="0" fontId="15" fillId="6" borderId="13" xfId="0" applyFont="1" applyFill="1" applyBorder="1" applyAlignment="1">
      <alignment vertical="center" shrinkToFit="1"/>
    </xf>
    <xf numFmtId="0" fontId="15" fillId="6" borderId="59" xfId="0" applyFont="1" applyFill="1" applyBorder="1">
      <alignment vertical="center"/>
    </xf>
    <xf numFmtId="0" fontId="15" fillId="6" borderId="33" xfId="0" applyFont="1" applyFill="1" applyBorder="1">
      <alignment vertical="center"/>
    </xf>
    <xf numFmtId="0" fontId="35" fillId="6" borderId="14" xfId="0" applyFont="1" applyFill="1" applyBorder="1" applyAlignment="1">
      <alignment vertical="center" wrapText="1"/>
    </xf>
    <xf numFmtId="0" fontId="15" fillId="6" borderId="15" xfId="0" applyFont="1" applyFill="1" applyBorder="1">
      <alignment vertical="center"/>
    </xf>
    <xf numFmtId="0" fontId="15" fillId="6" borderId="17" xfId="0" applyFont="1" applyFill="1" applyBorder="1" applyAlignment="1">
      <alignment vertical="center" wrapText="1" shrinkToFit="1"/>
    </xf>
    <xf numFmtId="0" fontId="15" fillId="0" borderId="16" xfId="0" applyFont="1" applyBorder="1" applyAlignment="1">
      <alignment horizontal="center" vertical="center"/>
    </xf>
    <xf numFmtId="0" fontId="20" fillId="6" borderId="14" xfId="0" applyFont="1" applyFill="1" applyBorder="1" applyAlignment="1">
      <alignment vertical="center" shrinkToFit="1"/>
    </xf>
    <xf numFmtId="0" fontId="20" fillId="6" borderId="59" xfId="0" applyFont="1" applyFill="1" applyBorder="1">
      <alignment vertical="center"/>
    </xf>
    <xf numFmtId="0" fontId="20" fillId="6" borderId="17" xfId="0" applyFont="1" applyFill="1" applyBorder="1">
      <alignment vertical="center"/>
    </xf>
    <xf numFmtId="0" fontId="20" fillId="6" borderId="14" xfId="0" applyFont="1" applyFill="1" applyBorder="1" applyAlignment="1">
      <alignment vertical="center" wrapText="1"/>
    </xf>
    <xf numFmtId="0" fontId="20" fillId="6" borderId="15" xfId="0" applyFont="1" applyFill="1" applyBorder="1">
      <alignment vertical="center"/>
    </xf>
    <xf numFmtId="0" fontId="41" fillId="0" borderId="0" xfId="0" applyFont="1" applyAlignment="1">
      <alignment horizontal="center"/>
    </xf>
    <xf numFmtId="0" fontId="35" fillId="6" borderId="17" xfId="0" applyFont="1" applyFill="1" applyBorder="1" applyAlignment="1">
      <alignment vertical="center" wrapText="1" shrinkToFit="1"/>
    </xf>
    <xf numFmtId="0" fontId="20" fillId="6" borderId="14" xfId="0" applyFont="1" applyFill="1" applyBorder="1">
      <alignment vertical="center"/>
    </xf>
    <xf numFmtId="0" fontId="15" fillId="0" borderId="84" xfId="0" applyFont="1" applyBorder="1" applyAlignment="1">
      <alignment horizontal="center" vertical="center"/>
    </xf>
    <xf numFmtId="0" fontId="35" fillId="6" borderId="47" xfId="0" applyFont="1" applyFill="1" applyBorder="1" applyAlignment="1">
      <alignment vertical="center" wrapText="1"/>
    </xf>
    <xf numFmtId="0" fontId="20" fillId="6" borderId="85" xfId="0" applyFont="1" applyFill="1" applyBorder="1">
      <alignment vertical="center"/>
    </xf>
    <xf numFmtId="0" fontId="15" fillId="0" borderId="11" xfId="0" applyFont="1" applyBorder="1" applyAlignment="1">
      <alignment horizontal="center" vertical="center"/>
    </xf>
    <xf numFmtId="0" fontId="35" fillId="6" borderId="86" xfId="0" applyFont="1" applyFill="1" applyBorder="1" applyAlignment="1">
      <alignment vertical="center" wrapText="1"/>
    </xf>
    <xf numFmtId="0" fontId="20" fillId="6" borderId="54" xfId="0" applyFont="1" applyFill="1" applyBorder="1">
      <alignment vertical="center"/>
    </xf>
    <xf numFmtId="0" fontId="35" fillId="6" borderId="10" xfId="0" applyFont="1" applyFill="1" applyBorder="1" applyAlignment="1">
      <alignment vertical="center" wrapText="1" shrinkToFit="1"/>
    </xf>
    <xf numFmtId="0" fontId="35" fillId="0" borderId="2" xfId="0" applyFont="1" applyBorder="1">
      <alignment vertical="center"/>
    </xf>
    <xf numFmtId="0" fontId="15" fillId="0" borderId="2" xfId="0" applyFont="1" applyBorder="1">
      <alignment vertical="center"/>
    </xf>
    <xf numFmtId="0" fontId="35" fillId="0" borderId="0" xfId="0" applyFont="1">
      <alignment vertical="center"/>
    </xf>
    <xf numFmtId="0" fontId="35" fillId="0" borderId="0" xfId="0" applyFont="1" applyAlignment="1">
      <alignment horizontal="left"/>
    </xf>
    <xf numFmtId="0" fontId="35" fillId="0" borderId="0" xfId="0" applyFont="1" applyAlignment="1"/>
    <xf numFmtId="0" fontId="20" fillId="6" borderId="13" xfId="0" applyFont="1" applyFill="1" applyBorder="1" applyAlignment="1">
      <alignment vertical="center" shrinkToFit="1"/>
    </xf>
    <xf numFmtId="0" fontId="20" fillId="6" borderId="33" xfId="0" applyFont="1" applyFill="1" applyBorder="1">
      <alignment vertical="center"/>
    </xf>
    <xf numFmtId="0" fontId="35" fillId="6" borderId="13" xfId="0" applyFont="1" applyFill="1" applyBorder="1" applyAlignment="1">
      <alignment vertical="center" wrapText="1"/>
    </xf>
    <xf numFmtId="0" fontId="35" fillId="6" borderId="33" xfId="0" applyFont="1" applyFill="1" applyBorder="1" applyAlignment="1">
      <alignment vertical="center" wrapText="1" shrinkToFit="1"/>
    </xf>
    <xf numFmtId="0" fontId="39" fillId="0" borderId="0" xfId="0" applyFont="1">
      <alignment vertical="center"/>
    </xf>
    <xf numFmtId="0" fontId="55" fillId="0" borderId="0" xfId="0" applyFont="1">
      <alignment vertical="center"/>
    </xf>
    <xf numFmtId="0" fontId="39" fillId="0" borderId="0" xfId="0" applyFont="1" applyAlignment="1">
      <alignment horizontal="center" vertical="center"/>
    </xf>
    <xf numFmtId="0" fontId="15" fillId="0" borderId="63" xfId="0" applyFont="1" applyBorder="1">
      <alignment vertical="center"/>
    </xf>
    <xf numFmtId="179" fontId="15" fillId="6" borderId="63" xfId="0" applyNumberFormat="1" applyFont="1" applyFill="1" applyBorder="1">
      <alignment vertical="center"/>
    </xf>
    <xf numFmtId="179" fontId="15" fillId="6" borderId="60" xfId="0" applyNumberFormat="1" applyFont="1" applyFill="1" applyBorder="1">
      <alignment vertical="center"/>
    </xf>
    <xf numFmtId="0" fontId="15" fillId="0" borderId="12" xfId="0" applyFont="1" applyBorder="1">
      <alignment vertical="center"/>
    </xf>
    <xf numFmtId="179" fontId="15" fillId="6" borderId="12" xfId="0" applyNumberFormat="1" applyFont="1" applyFill="1" applyBorder="1">
      <alignment vertical="center"/>
    </xf>
    <xf numFmtId="0" fontId="15" fillId="0" borderId="12" xfId="0" applyFont="1" applyBorder="1" applyAlignment="1">
      <alignment vertical="center" wrapText="1"/>
    </xf>
    <xf numFmtId="0" fontId="15" fillId="0" borderId="53" xfId="0" applyFont="1" applyBorder="1" applyAlignment="1">
      <alignment horizontal="center" vertical="center"/>
    </xf>
    <xf numFmtId="0" fontId="15" fillId="0" borderId="68" xfId="0" applyFont="1" applyBorder="1">
      <alignment vertical="center"/>
    </xf>
    <xf numFmtId="0" fontId="15" fillId="0" borderId="53" xfId="0" applyFont="1" applyBorder="1">
      <alignment vertical="center"/>
    </xf>
    <xf numFmtId="179" fontId="15" fillId="6" borderId="53" xfId="0" applyNumberFormat="1" applyFont="1" applyFill="1" applyBorder="1">
      <alignment vertical="center"/>
    </xf>
    <xf numFmtId="179" fontId="15" fillId="6" borderId="0" xfId="0" applyNumberFormat="1" applyFont="1" applyFill="1">
      <alignment vertical="center"/>
    </xf>
    <xf numFmtId="179" fontId="15" fillId="6" borderId="66" xfId="0" applyNumberFormat="1" applyFont="1" applyFill="1" applyBorder="1">
      <alignment vertical="center"/>
    </xf>
    <xf numFmtId="179" fontId="15" fillId="6" borderId="81" xfId="0" applyNumberFormat="1" applyFont="1" applyFill="1" applyBorder="1">
      <alignment vertical="center"/>
    </xf>
    <xf numFmtId="0" fontId="15" fillId="0" borderId="51" xfId="0" applyFont="1" applyBorder="1">
      <alignment vertical="center"/>
    </xf>
    <xf numFmtId="0" fontId="15" fillId="0" borderId="1" xfId="0" applyFont="1" applyBorder="1" applyAlignment="1">
      <alignment horizontal="center" vertical="center"/>
    </xf>
    <xf numFmtId="179" fontId="15" fillId="0" borderId="4" xfId="0" applyNumberFormat="1" applyFont="1" applyBorder="1">
      <alignment vertical="center"/>
    </xf>
    <xf numFmtId="179" fontId="15" fillId="6" borderId="3" xfId="0" applyNumberFormat="1" applyFont="1" applyFill="1" applyBorder="1">
      <alignment vertical="center"/>
    </xf>
    <xf numFmtId="179" fontId="15" fillId="0" borderId="63" xfId="0" applyNumberFormat="1" applyFont="1" applyBorder="1">
      <alignment vertical="center"/>
    </xf>
    <xf numFmtId="0" fontId="15" fillId="0" borderId="50" xfId="0" applyFont="1" applyBorder="1">
      <alignment vertical="center"/>
    </xf>
    <xf numFmtId="0" fontId="15" fillId="0" borderId="64" xfId="0" applyFont="1" applyBorder="1">
      <alignment vertical="center"/>
    </xf>
    <xf numFmtId="179" fontId="15" fillId="0" borderId="2" xfId="0" applyNumberFormat="1" applyFont="1" applyBorder="1">
      <alignment vertical="center"/>
    </xf>
    <xf numFmtId="0" fontId="20" fillId="0" borderId="24" xfId="0" applyFont="1" applyBorder="1" applyAlignment="1">
      <alignment horizontal="center" vertical="center" wrapText="1"/>
    </xf>
    <xf numFmtId="0" fontId="15" fillId="0" borderId="30" xfId="0" applyFont="1" applyBorder="1">
      <alignment vertical="center"/>
    </xf>
    <xf numFmtId="0" fontId="15" fillId="0" borderId="66" xfId="0" applyFont="1" applyBorder="1">
      <alignment vertical="center"/>
    </xf>
    <xf numFmtId="179" fontId="15" fillId="0" borderId="0" xfId="0" applyNumberFormat="1" applyFont="1">
      <alignment vertical="center"/>
    </xf>
    <xf numFmtId="0" fontId="20" fillId="0" borderId="11" xfId="0" applyFont="1" applyBorder="1" applyAlignment="1">
      <alignment horizontal="center" vertical="center" wrapText="1"/>
    </xf>
    <xf numFmtId="0" fontId="15" fillId="0" borderId="68" xfId="0" applyFont="1" applyBorder="1" applyAlignment="1">
      <alignment horizontal="center" vertical="center"/>
    </xf>
    <xf numFmtId="0" fontId="15" fillId="6" borderId="24" xfId="0" applyFont="1" applyFill="1" applyBorder="1">
      <alignment vertical="center"/>
    </xf>
    <xf numFmtId="0" fontId="15" fillId="6" borderId="133" xfId="0" applyFont="1" applyFill="1" applyBorder="1">
      <alignment vertical="center"/>
    </xf>
    <xf numFmtId="0" fontId="15" fillId="6" borderId="48" xfId="0" applyFont="1" applyFill="1" applyBorder="1">
      <alignment vertical="center"/>
    </xf>
    <xf numFmtId="0" fontId="15" fillId="6" borderId="84" xfId="0" applyFont="1" applyFill="1" applyBorder="1">
      <alignment vertical="center"/>
    </xf>
    <xf numFmtId="0" fontId="15" fillId="6" borderId="47" xfId="0" applyFont="1" applyFill="1" applyBorder="1">
      <alignment vertical="center"/>
    </xf>
    <xf numFmtId="0" fontId="15" fillId="6" borderId="42" xfId="0" applyFont="1" applyFill="1" applyBorder="1">
      <alignment vertical="center"/>
    </xf>
    <xf numFmtId="179" fontId="15" fillId="0" borderId="1" xfId="0" applyNumberFormat="1" applyFont="1" applyBorder="1">
      <alignment vertical="center"/>
    </xf>
    <xf numFmtId="0" fontId="15" fillId="0" borderId="31" xfId="0" applyFont="1" applyBorder="1" applyAlignment="1">
      <alignment horizontal="right" vertical="center"/>
    </xf>
    <xf numFmtId="0" fontId="15" fillId="0" borderId="134" xfId="0" applyFont="1" applyBorder="1">
      <alignment vertical="center"/>
    </xf>
    <xf numFmtId="0" fontId="15" fillId="0" borderId="133" xfId="0" applyFont="1" applyBorder="1">
      <alignment vertical="center"/>
    </xf>
    <xf numFmtId="0" fontId="15" fillId="0" borderId="48" xfId="0" applyFont="1" applyBorder="1" applyAlignment="1">
      <alignment horizontal="right" vertical="center"/>
    </xf>
    <xf numFmtId="179" fontId="15" fillId="0" borderId="53" xfId="0" applyNumberFormat="1" applyFont="1" applyBorder="1" applyAlignment="1">
      <alignment horizontal="center" vertical="center"/>
    </xf>
    <xf numFmtId="0" fontId="15" fillId="6" borderId="3" xfId="0" applyFont="1" applyFill="1" applyBorder="1" applyAlignment="1">
      <alignment horizontal="right" vertical="center"/>
    </xf>
    <xf numFmtId="179" fontId="15" fillId="6" borderId="1" xfId="0" applyNumberFormat="1" applyFont="1" applyFill="1" applyBorder="1">
      <alignment vertical="center"/>
    </xf>
    <xf numFmtId="0" fontId="15" fillId="0" borderId="40" xfId="0" applyFont="1" applyBorder="1">
      <alignment vertical="center"/>
    </xf>
    <xf numFmtId="0" fontId="15" fillId="0" borderId="39" xfId="0" applyFont="1" applyBorder="1">
      <alignment vertical="center"/>
    </xf>
    <xf numFmtId="0" fontId="0" fillId="0" borderId="0" xfId="0" applyAlignment="1"/>
    <xf numFmtId="0" fontId="53" fillId="0" borderId="77" xfId="0" applyFont="1" applyBorder="1" applyAlignment="1">
      <alignment horizontal="center" vertical="center"/>
    </xf>
    <xf numFmtId="0" fontId="56" fillId="0" borderId="78" xfId="0" applyFont="1" applyBorder="1">
      <alignment vertical="center"/>
    </xf>
    <xf numFmtId="0" fontId="56" fillId="0" borderId="12" xfId="0" applyFont="1" applyBorder="1" applyAlignment="1">
      <alignment vertical="center" wrapText="1"/>
    </xf>
    <xf numFmtId="0" fontId="56" fillId="0" borderId="12" xfId="0" applyFont="1" applyBorder="1">
      <alignment vertical="center"/>
    </xf>
    <xf numFmtId="0" fontId="56" fillId="0" borderId="6" xfId="0" applyFont="1" applyBorder="1">
      <alignment vertical="center"/>
    </xf>
    <xf numFmtId="0" fontId="56" fillId="0" borderId="6" xfId="0" applyFont="1" applyBorder="1" applyAlignment="1">
      <alignment vertical="center" wrapText="1"/>
    </xf>
    <xf numFmtId="49" fontId="18" fillId="0" borderId="0" xfId="0" applyNumberFormat="1" applyFont="1">
      <alignment vertical="center"/>
    </xf>
    <xf numFmtId="49" fontId="18" fillId="0" borderId="5" xfId="0" applyNumberFormat="1" applyFont="1" applyBorder="1">
      <alignment vertical="center"/>
    </xf>
    <xf numFmtId="49" fontId="18" fillId="0" borderId="4" xfId="0" applyNumberFormat="1" applyFont="1" applyBorder="1">
      <alignment vertical="center"/>
    </xf>
    <xf numFmtId="49" fontId="18" fillId="0" borderId="1" xfId="0" applyNumberFormat="1" applyFont="1" applyBorder="1" applyAlignment="1">
      <alignment horizontal="center" vertical="center"/>
    </xf>
    <xf numFmtId="49" fontId="18" fillId="0" borderId="1" xfId="0" applyNumberFormat="1" applyFont="1" applyBorder="1" applyAlignment="1">
      <alignment vertical="center" wrapText="1"/>
    </xf>
    <xf numFmtId="49" fontId="15" fillId="0" borderId="1" xfId="0" applyNumberFormat="1" applyFont="1" applyBorder="1" applyAlignment="1">
      <alignment horizontal="center" vertical="center"/>
    </xf>
    <xf numFmtId="49" fontId="15" fillId="0" borderId="1" xfId="0" applyNumberFormat="1" applyFont="1" applyBorder="1" applyAlignment="1">
      <alignment horizontal="center" vertical="center" shrinkToFit="1"/>
    </xf>
    <xf numFmtId="49" fontId="18" fillId="0" borderId="1" xfId="0" applyNumberFormat="1" applyFont="1" applyBorder="1">
      <alignment vertical="center"/>
    </xf>
    <xf numFmtId="49" fontId="15" fillId="0" borderId="1" xfId="0" applyNumberFormat="1" applyFont="1" applyBorder="1" applyAlignment="1">
      <alignment vertical="center" wrapText="1"/>
    </xf>
    <xf numFmtId="0" fontId="60" fillId="0" borderId="0" xfId="0" applyFont="1">
      <alignment vertical="center"/>
    </xf>
    <xf numFmtId="0" fontId="61" fillId="0" borderId="0" xfId="0" applyFont="1">
      <alignment vertical="center"/>
    </xf>
    <xf numFmtId="49" fontId="15" fillId="0" borderId="1" xfId="0" applyNumberFormat="1" applyFont="1" applyBorder="1" applyAlignment="1">
      <alignment horizontal="center" vertical="center" wrapText="1"/>
    </xf>
    <xf numFmtId="49" fontId="21" fillId="0" borderId="1" xfId="0" applyNumberFormat="1" applyFont="1" applyBorder="1" applyAlignment="1">
      <alignment vertical="center" wrapText="1"/>
    </xf>
    <xf numFmtId="49" fontId="18" fillId="0" borderId="0" xfId="0" applyNumberFormat="1" applyFont="1" applyAlignment="1">
      <alignment horizontal="right" vertical="center"/>
    </xf>
    <xf numFmtId="49" fontId="14" fillId="0" borderId="0" xfId="0" applyNumberFormat="1" applyFont="1">
      <alignment vertical="center"/>
    </xf>
    <xf numFmtId="0" fontId="62" fillId="0" borderId="0" xfId="0" applyFont="1">
      <alignment vertical="center"/>
    </xf>
    <xf numFmtId="49" fontId="15" fillId="0" borderId="0" xfId="0" applyNumberFormat="1" applyFont="1">
      <alignment vertical="center"/>
    </xf>
    <xf numFmtId="49" fontId="15" fillId="0" borderId="5" xfId="0" applyNumberFormat="1" applyFont="1" applyBorder="1">
      <alignment vertical="center"/>
    </xf>
    <xf numFmtId="49" fontId="15" fillId="0" borderId="4" xfId="0" applyNumberFormat="1" applyFont="1" applyBorder="1">
      <alignment vertical="center"/>
    </xf>
    <xf numFmtId="49" fontId="15" fillId="0" borderId="1" xfId="0" applyNumberFormat="1" applyFont="1" applyBorder="1">
      <alignment vertical="center"/>
    </xf>
    <xf numFmtId="49" fontId="20" fillId="0" borderId="1" xfId="0" applyNumberFormat="1" applyFont="1" applyBorder="1" applyAlignment="1">
      <alignment vertical="center" wrapText="1"/>
    </xf>
    <xf numFmtId="49" fontId="15" fillId="0" borderId="0" xfId="0" applyNumberFormat="1" applyFont="1" applyAlignment="1">
      <alignment horizontal="right" vertical="center"/>
    </xf>
    <xf numFmtId="49" fontId="41" fillId="0" borderId="0" xfId="0" applyNumberFormat="1" applyFont="1">
      <alignment vertical="center"/>
    </xf>
    <xf numFmtId="0" fontId="21" fillId="0" borderId="5" xfId="1" applyFont="1" applyBorder="1" applyAlignment="1">
      <alignment horizontal="center" vertical="center"/>
    </xf>
    <xf numFmtId="176" fontId="21" fillId="0" borderId="97" xfId="1" applyNumberFormat="1" applyFont="1" applyBorder="1" applyAlignment="1">
      <alignment vertical="center"/>
    </xf>
    <xf numFmtId="176" fontId="21" fillId="0" borderId="98" xfId="1" applyNumberFormat="1" applyFont="1" applyBorder="1" applyAlignment="1">
      <alignment vertical="center"/>
    </xf>
    <xf numFmtId="176" fontId="21" fillId="0" borderId="16" xfId="4" applyNumberFormat="1" applyFont="1" applyFill="1" applyBorder="1" applyAlignment="1" applyProtection="1">
      <alignment horizontal="right" vertical="center"/>
    </xf>
    <xf numFmtId="176" fontId="21" fillId="0" borderId="14" xfId="4" applyNumberFormat="1" applyFont="1" applyFill="1" applyBorder="1" applyAlignment="1" applyProtection="1">
      <alignment horizontal="right" vertical="center"/>
    </xf>
    <xf numFmtId="176" fontId="21" fillId="0" borderId="14" xfId="1" applyNumberFormat="1" applyFont="1" applyBorder="1" applyAlignment="1">
      <alignment vertical="center"/>
    </xf>
    <xf numFmtId="176" fontId="21" fillId="0" borderId="17" xfId="1" applyNumberFormat="1" applyFont="1" applyBorder="1" applyAlignment="1">
      <alignment vertical="center"/>
    </xf>
    <xf numFmtId="176" fontId="21" fillId="0" borderId="46" xfId="4" applyNumberFormat="1" applyFont="1" applyFill="1" applyBorder="1" applyAlignment="1" applyProtection="1">
      <alignment horizontal="right" vertical="center"/>
    </xf>
    <xf numFmtId="176" fontId="21" fillId="0" borderId="46" xfId="1" applyNumberFormat="1" applyFont="1" applyBorder="1" applyAlignment="1">
      <alignment vertical="center"/>
    </xf>
    <xf numFmtId="176" fontId="21" fillId="0" borderId="52" xfId="1" applyNumberFormat="1" applyFont="1" applyBorder="1" applyAlignment="1">
      <alignment vertical="center"/>
    </xf>
    <xf numFmtId="3" fontId="21" fillId="0" borderId="25" xfId="4" applyNumberFormat="1" applyFont="1" applyFill="1" applyBorder="1" applyAlignment="1" applyProtection="1">
      <alignment horizontal="right" vertical="center"/>
    </xf>
    <xf numFmtId="3" fontId="21" fillId="0" borderId="31" xfId="4" applyNumberFormat="1" applyFont="1" applyFill="1" applyBorder="1" applyAlignment="1" applyProtection="1">
      <alignment horizontal="right" vertical="center"/>
    </xf>
    <xf numFmtId="3" fontId="21" fillId="0" borderId="35" xfId="4" applyNumberFormat="1" applyFont="1" applyFill="1" applyBorder="1" applyAlignment="1" applyProtection="1">
      <alignment horizontal="right" vertical="center"/>
    </xf>
    <xf numFmtId="176" fontId="21" fillId="0" borderId="13" xfId="4" applyNumberFormat="1" applyFont="1" applyFill="1" applyBorder="1" applyAlignment="1" applyProtection="1">
      <alignment horizontal="right" vertical="center"/>
    </xf>
    <xf numFmtId="3" fontId="21" fillId="0" borderId="13" xfId="4" applyNumberFormat="1" applyFont="1" applyFill="1" applyBorder="1" applyAlignment="1" applyProtection="1">
      <alignment horizontal="right" vertical="center"/>
    </xf>
    <xf numFmtId="176" fontId="21" fillId="0" borderId="33" xfId="4" applyNumberFormat="1" applyFont="1" applyFill="1" applyBorder="1" applyAlignment="1" applyProtection="1">
      <alignment horizontal="right" vertical="center"/>
    </xf>
    <xf numFmtId="176" fontId="21" fillId="0" borderId="68" xfId="1" applyNumberFormat="1" applyFont="1" applyBorder="1" applyAlignment="1">
      <alignment vertical="center"/>
    </xf>
    <xf numFmtId="176" fontId="21" fillId="0" borderId="37" xfId="4" applyNumberFormat="1" applyFont="1" applyFill="1" applyBorder="1" applyAlignment="1" applyProtection="1">
      <alignment horizontal="left" vertical="center"/>
    </xf>
    <xf numFmtId="3" fontId="21" fillId="0" borderId="16" xfId="4" applyNumberFormat="1" applyFont="1" applyFill="1" applyBorder="1" applyAlignment="1" applyProtection="1">
      <alignment horizontal="right" vertical="center"/>
    </xf>
    <xf numFmtId="176" fontId="21" fillId="0" borderId="17" xfId="4" applyNumberFormat="1" applyFont="1" applyFill="1" applyBorder="1" applyAlignment="1" applyProtection="1">
      <alignment horizontal="right" vertical="center"/>
    </xf>
    <xf numFmtId="176" fontId="21" fillId="0" borderId="45" xfId="1" applyNumberFormat="1" applyFont="1" applyBorder="1" applyAlignment="1">
      <alignment vertical="center"/>
    </xf>
    <xf numFmtId="176" fontId="21" fillId="0" borderId="47" xfId="1" applyNumberFormat="1" applyFont="1" applyBorder="1" applyAlignment="1">
      <alignment vertical="center"/>
    </xf>
    <xf numFmtId="176" fontId="21" fillId="0" borderId="42" xfId="1" applyNumberFormat="1" applyFont="1" applyBorder="1" applyAlignment="1">
      <alignment vertical="center"/>
    </xf>
    <xf numFmtId="176" fontId="21" fillId="0" borderId="32" xfId="4" applyNumberFormat="1" applyFont="1" applyFill="1" applyBorder="1" applyAlignment="1" applyProtection="1">
      <alignment horizontal="right" vertical="center"/>
    </xf>
    <xf numFmtId="176" fontId="21" fillId="0" borderId="25" xfId="4" applyNumberFormat="1" applyFont="1" applyFill="1" applyBorder="1" applyAlignment="1" applyProtection="1">
      <alignment horizontal="right" vertical="center"/>
    </xf>
    <xf numFmtId="176" fontId="21" fillId="0" borderId="31" xfId="4" applyNumberFormat="1" applyFont="1" applyFill="1" applyBorder="1" applyAlignment="1" applyProtection="1">
      <alignment horizontal="right" vertical="center"/>
    </xf>
    <xf numFmtId="176" fontId="21" fillId="0" borderId="40" xfId="1" applyNumberFormat="1" applyFont="1" applyBorder="1" applyAlignment="1">
      <alignment vertical="center"/>
    </xf>
    <xf numFmtId="176" fontId="21" fillId="0" borderId="11" xfId="1" applyNumberFormat="1" applyFont="1" applyBorder="1" applyAlignment="1">
      <alignment horizontal="right" vertical="center"/>
    </xf>
    <xf numFmtId="176" fontId="21" fillId="0" borderId="86" xfId="1" applyNumberFormat="1" applyFont="1" applyBorder="1" applyAlignment="1">
      <alignment horizontal="right" vertical="center"/>
    </xf>
    <xf numFmtId="176" fontId="21" fillId="0" borderId="28" xfId="1" applyNumberFormat="1" applyFont="1" applyBorder="1" applyAlignment="1">
      <alignment horizontal="right" vertical="center"/>
    </xf>
    <xf numFmtId="0" fontId="40" fillId="0" borderId="0" xfId="1" applyFont="1" applyAlignment="1">
      <alignment vertical="center"/>
    </xf>
    <xf numFmtId="0" fontId="20" fillId="0" borderId="2" xfId="1" applyFont="1" applyBorder="1" applyAlignment="1">
      <alignment vertical="center"/>
    </xf>
    <xf numFmtId="0" fontId="20" fillId="0" borderId="64" xfId="1" applyFont="1" applyBorder="1" applyAlignment="1">
      <alignment vertical="center"/>
    </xf>
    <xf numFmtId="0" fontId="20" fillId="0" borderId="68" xfId="1" applyFont="1" applyBorder="1" applyAlignment="1">
      <alignment vertical="center"/>
    </xf>
    <xf numFmtId="0" fontId="20" fillId="0" borderId="30" xfId="1" applyFont="1" applyBorder="1" applyAlignment="1">
      <alignment vertical="center"/>
    </xf>
    <xf numFmtId="0" fontId="20" fillId="0" borderId="40" xfId="1" applyFont="1" applyBorder="1" applyAlignment="1">
      <alignment vertical="center"/>
    </xf>
    <xf numFmtId="0" fontId="20" fillId="0" borderId="39" xfId="1" applyFont="1" applyBorder="1" applyAlignment="1">
      <alignment vertical="center"/>
    </xf>
    <xf numFmtId="0" fontId="41" fillId="0" borderId="0" xfId="1" applyFont="1" applyAlignment="1">
      <alignment vertical="center"/>
    </xf>
    <xf numFmtId="49" fontId="15" fillId="0" borderId="5" xfId="0" applyNumberFormat="1" applyFont="1" applyBorder="1" applyAlignment="1">
      <alignment horizontal="center" vertical="center"/>
    </xf>
    <xf numFmtId="49" fontId="15" fillId="0" borderId="4" xfId="0" applyNumberFormat="1" applyFont="1" applyBorder="1" applyAlignment="1">
      <alignment horizontal="center" vertical="center"/>
    </xf>
    <xf numFmtId="49" fontId="15" fillId="0" borderId="3" xfId="0" applyNumberFormat="1" applyFont="1" applyBorder="1" applyAlignment="1">
      <alignment horizontal="center" vertical="center"/>
    </xf>
    <xf numFmtId="0" fontId="15" fillId="0" borderId="0" xfId="0" applyFont="1" applyAlignment="1">
      <alignment horizontal="center" vertical="center"/>
    </xf>
    <xf numFmtId="49" fontId="15" fillId="0" borderId="5" xfId="0" applyNumberFormat="1" applyFont="1" applyBorder="1">
      <alignment vertical="center"/>
    </xf>
    <xf numFmtId="49" fontId="15" fillId="0" borderId="4" xfId="0" applyNumberFormat="1" applyFont="1" applyBorder="1">
      <alignment vertical="center"/>
    </xf>
    <xf numFmtId="49" fontId="15" fillId="0" borderId="3" xfId="0" applyNumberFormat="1" applyFont="1" applyBorder="1">
      <alignment vertical="center"/>
    </xf>
    <xf numFmtId="49" fontId="63" fillId="0" borderId="5" xfId="0" applyNumberFormat="1" applyFont="1" applyBorder="1" applyAlignment="1">
      <alignment vertical="center" wrapText="1"/>
    </xf>
    <xf numFmtId="49" fontId="63" fillId="0" borderId="4" xfId="0" applyNumberFormat="1" applyFont="1" applyBorder="1" applyAlignment="1">
      <alignment vertical="center" wrapText="1"/>
    </xf>
    <xf numFmtId="49" fontId="63" fillId="0" borderId="3" xfId="0" applyNumberFormat="1" applyFont="1" applyBorder="1" applyAlignment="1">
      <alignment vertical="center" wrapText="1"/>
    </xf>
    <xf numFmtId="49" fontId="64" fillId="0" borderId="5" xfId="8" applyNumberFormat="1" applyFont="1" applyBorder="1" applyAlignment="1">
      <alignment vertical="center"/>
    </xf>
    <xf numFmtId="49" fontId="64" fillId="0" borderId="4" xfId="8" applyNumberFormat="1" applyFont="1" applyBorder="1" applyAlignment="1">
      <alignment vertical="center"/>
    </xf>
    <xf numFmtId="49" fontId="64" fillId="0" borderId="3" xfId="8" applyNumberFormat="1" applyFont="1" applyBorder="1" applyAlignment="1">
      <alignment vertical="center"/>
    </xf>
    <xf numFmtId="49" fontId="18" fillId="0" borderId="5" xfId="0" applyNumberFormat="1" applyFont="1" applyBorder="1" applyAlignment="1">
      <alignment horizontal="center" vertical="center"/>
    </xf>
    <xf numFmtId="49" fontId="18" fillId="0" borderId="4" xfId="0" applyNumberFormat="1" applyFont="1" applyBorder="1" applyAlignment="1">
      <alignment horizontal="center" vertical="center"/>
    </xf>
    <xf numFmtId="49" fontId="18" fillId="0" borderId="3" xfId="0" applyNumberFormat="1" applyFont="1" applyBorder="1" applyAlignment="1">
      <alignment horizontal="center" vertical="center"/>
    </xf>
    <xf numFmtId="0" fontId="18" fillId="0" borderId="0" xfId="0" applyFont="1" applyAlignment="1">
      <alignment horizontal="center" vertical="center"/>
    </xf>
    <xf numFmtId="49" fontId="18" fillId="0" borderId="5" xfId="0" applyNumberFormat="1" applyFont="1" applyBorder="1">
      <alignment vertical="center"/>
    </xf>
    <xf numFmtId="49" fontId="18" fillId="0" borderId="4" xfId="0" applyNumberFormat="1" applyFont="1" applyBorder="1">
      <alignment vertical="center"/>
    </xf>
    <xf numFmtId="49" fontId="18" fillId="0" borderId="3" xfId="0" applyNumberFormat="1" applyFont="1" applyBorder="1">
      <alignment vertical="center"/>
    </xf>
    <xf numFmtId="49" fontId="57" fillId="0" borderId="5" xfId="0" applyNumberFormat="1" applyFont="1" applyBorder="1" applyAlignment="1">
      <alignment vertical="center" wrapText="1"/>
    </xf>
    <xf numFmtId="49" fontId="57" fillId="0" borderId="4" xfId="0" applyNumberFormat="1" applyFont="1" applyBorder="1" applyAlignment="1">
      <alignment vertical="center" wrapText="1"/>
    </xf>
    <xf numFmtId="49" fontId="57" fillId="0" borderId="3" xfId="0" applyNumberFormat="1" applyFont="1" applyBorder="1" applyAlignment="1">
      <alignment vertical="center" wrapText="1"/>
    </xf>
    <xf numFmtId="49" fontId="59" fillId="0" borderId="5" xfId="8" applyNumberFormat="1" applyFont="1" applyBorder="1" applyAlignment="1">
      <alignment vertical="center"/>
    </xf>
    <xf numFmtId="49" fontId="59" fillId="0" borderId="4" xfId="8" applyNumberFormat="1" applyFont="1" applyBorder="1" applyAlignment="1">
      <alignment vertical="center"/>
    </xf>
    <xf numFmtId="49" fontId="59" fillId="0" borderId="3" xfId="8" applyNumberFormat="1" applyFont="1" applyBorder="1" applyAlignment="1">
      <alignment vertical="center"/>
    </xf>
    <xf numFmtId="0" fontId="42" fillId="0" borderId="0" xfId="0" applyFont="1" applyAlignment="1">
      <alignment horizontal="center" vertical="center" shrinkToFit="1"/>
    </xf>
    <xf numFmtId="0" fontId="43" fillId="0" borderId="0" xfId="0" applyFont="1" applyAlignment="1">
      <alignment horizontal="center" vertical="center"/>
    </xf>
    <xf numFmtId="0" fontId="15" fillId="0" borderId="50" xfId="0" applyFont="1" applyBorder="1" applyAlignment="1">
      <alignment horizontal="center" vertical="center"/>
    </xf>
    <xf numFmtId="0" fontId="15" fillId="0" borderId="30" xfId="0" applyFont="1" applyBorder="1" applyAlignment="1">
      <alignment horizontal="center" vertical="center"/>
    </xf>
    <xf numFmtId="0" fontId="15" fillId="0" borderId="63" xfId="0" applyFont="1" applyBorder="1" applyAlignment="1">
      <alignment horizontal="center" vertical="center" wrapText="1"/>
    </xf>
    <xf numFmtId="0" fontId="15" fillId="0" borderId="5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64"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63" xfId="0" applyFont="1" applyBorder="1" applyAlignment="1">
      <alignment horizontal="center" vertical="center"/>
    </xf>
    <xf numFmtId="0" fontId="15" fillId="0" borderId="53" xfId="0" applyFont="1" applyBorder="1" applyAlignment="1">
      <alignment horizontal="center" vertical="center"/>
    </xf>
    <xf numFmtId="0" fontId="15" fillId="6" borderId="56" xfId="0" applyFont="1" applyFill="1" applyBorder="1" applyAlignment="1">
      <alignment horizontal="right" vertical="center"/>
    </xf>
    <xf numFmtId="0" fontId="15" fillId="6" borderId="57" xfId="0" applyFont="1" applyFill="1" applyBorder="1" applyAlignment="1">
      <alignment horizontal="right" vertical="center"/>
    </xf>
    <xf numFmtId="0" fontId="15" fillId="6" borderId="61" xfId="0" applyFont="1" applyFill="1" applyBorder="1" applyAlignment="1">
      <alignment horizontal="right" vertical="center"/>
    </xf>
    <xf numFmtId="0" fontId="15" fillId="6" borderId="37" xfId="0" applyFont="1" applyFill="1" applyBorder="1" applyAlignment="1">
      <alignment horizontal="right" vertical="center"/>
    </xf>
    <xf numFmtId="0" fontId="15" fillId="6" borderId="38" xfId="0" applyFont="1" applyFill="1" applyBorder="1" applyAlignment="1">
      <alignment horizontal="right" vertical="center"/>
    </xf>
    <xf numFmtId="0" fontId="15" fillId="6" borderId="41" xfId="0" applyFont="1" applyFill="1" applyBorder="1" applyAlignment="1">
      <alignment horizontal="right" vertical="center"/>
    </xf>
    <xf numFmtId="0" fontId="15" fillId="0" borderId="81" xfId="0" applyFont="1" applyBorder="1" applyAlignment="1">
      <alignment horizontal="center" vertical="center"/>
    </xf>
    <xf numFmtId="0" fontId="15" fillId="0" borderId="60" xfId="0" applyFont="1" applyBorder="1" applyAlignment="1">
      <alignment horizontal="center" vertical="center"/>
    </xf>
    <xf numFmtId="179" fontId="15" fillId="0" borderId="63" xfId="0" applyNumberFormat="1" applyFont="1" applyBorder="1" applyAlignment="1">
      <alignment horizontal="center" vertical="center" wrapText="1"/>
    </xf>
    <xf numFmtId="179" fontId="15" fillId="0" borderId="51" xfId="0" applyNumberFormat="1" applyFont="1" applyBorder="1" applyAlignment="1">
      <alignment horizontal="center" vertical="center" wrapText="1"/>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3" xfId="0" applyFont="1" applyBorder="1" applyAlignment="1">
      <alignment horizontal="center" vertical="center"/>
    </xf>
    <xf numFmtId="0" fontId="15" fillId="6" borderId="55" xfId="0" applyFont="1" applyFill="1" applyBorder="1" applyAlignment="1">
      <alignment horizontal="right" vertical="center"/>
    </xf>
    <xf numFmtId="0" fontId="15" fillId="6" borderId="69" xfId="0" applyFont="1" applyFill="1" applyBorder="1" applyAlignment="1">
      <alignment horizontal="right" vertical="center"/>
    </xf>
    <xf numFmtId="0" fontId="15" fillId="6" borderId="62" xfId="0" applyFont="1" applyFill="1" applyBorder="1" applyAlignment="1">
      <alignment horizontal="right" vertical="center"/>
    </xf>
    <xf numFmtId="0" fontId="15" fillId="6" borderId="5" xfId="0" applyFont="1" applyFill="1" applyBorder="1" applyAlignment="1">
      <alignment horizontal="right" vertical="center"/>
    </xf>
    <xf numFmtId="0" fontId="15" fillId="6" borderId="4" xfId="0" applyFont="1" applyFill="1" applyBorder="1" applyAlignment="1">
      <alignment horizontal="right" vertical="center"/>
    </xf>
    <xf numFmtId="0" fontId="15" fillId="6" borderId="3" xfId="0" applyFont="1" applyFill="1" applyBorder="1" applyAlignment="1">
      <alignment horizontal="right" vertical="center"/>
    </xf>
    <xf numFmtId="0" fontId="20" fillId="0" borderId="133" xfId="0" applyFont="1" applyBorder="1" applyAlignment="1">
      <alignment horizontal="center" vertical="center" wrapText="1"/>
    </xf>
    <xf numFmtId="0" fontId="20" fillId="0" borderId="86" xfId="0" applyFont="1" applyBorder="1" applyAlignment="1">
      <alignment horizontal="center" vertical="center" wrapText="1"/>
    </xf>
    <xf numFmtId="0" fontId="20" fillId="0" borderId="48" xfId="0" applyFont="1" applyBorder="1" applyAlignment="1">
      <alignment horizontal="center" vertical="center" wrapText="1"/>
    </xf>
    <xf numFmtId="0" fontId="20" fillId="0" borderId="28" xfId="0" applyFont="1" applyBorder="1" applyAlignment="1">
      <alignment horizontal="center" vertical="center" wrapText="1"/>
    </xf>
    <xf numFmtId="0" fontId="17" fillId="0" borderId="0" xfId="0" applyFont="1" applyAlignment="1">
      <alignment horizontal="center"/>
    </xf>
    <xf numFmtId="0" fontId="50" fillId="0" borderId="0" xfId="0" applyFont="1" applyAlignment="1">
      <alignment horizontal="center" vertical="center"/>
    </xf>
    <xf numFmtId="0" fontId="51" fillId="0" borderId="63" xfId="0" applyFont="1" applyBorder="1" applyAlignment="1">
      <alignment horizontal="center" vertical="center" wrapText="1"/>
    </xf>
    <xf numFmtId="0" fontId="51" fillId="0" borderId="53" xfId="0" applyFont="1" applyBorder="1" applyAlignment="1">
      <alignment horizontal="center" vertical="center"/>
    </xf>
    <xf numFmtId="0" fontId="51" fillId="0" borderId="51" xfId="0" applyFont="1" applyBorder="1" applyAlignment="1">
      <alignment horizontal="center" vertical="center"/>
    </xf>
    <xf numFmtId="0" fontId="47" fillId="0" borderId="5" xfId="0" applyFont="1" applyBorder="1" applyAlignment="1">
      <alignment horizontal="center" vertical="center"/>
    </xf>
    <xf numFmtId="0" fontId="47" fillId="0" borderId="4" xfId="0" applyFont="1" applyBorder="1" applyAlignment="1">
      <alignment horizontal="center" vertical="center"/>
    </xf>
    <xf numFmtId="0" fontId="47" fillId="0" borderId="3" xfId="0" applyFont="1" applyBorder="1" applyAlignment="1">
      <alignment horizontal="center" vertical="center"/>
    </xf>
    <xf numFmtId="0" fontId="47" fillId="0" borderId="0" xfId="0" applyFont="1" applyAlignment="1">
      <alignment horizontal="left" vertical="center" wrapText="1"/>
    </xf>
    <xf numFmtId="0" fontId="21" fillId="0" borderId="63" xfId="0" applyFont="1" applyBorder="1" applyAlignment="1">
      <alignment horizontal="center" vertical="center" wrapText="1"/>
    </xf>
    <xf numFmtId="0" fontId="21" fillId="0" borderId="53" xfId="0" applyFont="1" applyBorder="1" applyAlignment="1">
      <alignment horizontal="center" vertical="center" wrapText="1"/>
    </xf>
    <xf numFmtId="0" fontId="21" fillId="0" borderId="51"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19" xfId="0" applyFont="1" applyBorder="1" applyAlignment="1">
      <alignment horizontal="center" vertical="center"/>
    </xf>
    <xf numFmtId="0" fontId="21" fillId="0" borderId="12" xfId="0" applyFont="1" applyBorder="1" applyAlignment="1">
      <alignment horizontal="center" vertical="center"/>
    </xf>
    <xf numFmtId="0" fontId="21" fillId="0" borderId="6" xfId="0" applyFont="1" applyBorder="1" applyAlignment="1">
      <alignment horizontal="center" vertical="center"/>
    </xf>
    <xf numFmtId="0" fontId="47" fillId="0" borderId="0" xfId="0" applyFont="1" applyAlignment="1">
      <alignment horizontal="center" vertical="center"/>
    </xf>
    <xf numFmtId="0" fontId="21" fillId="0" borderId="51" xfId="0" applyFont="1" applyBorder="1" applyAlignment="1">
      <alignment vertical="center" wrapText="1"/>
    </xf>
    <xf numFmtId="0" fontId="21" fillId="0" borderId="63" xfId="0" applyFont="1" applyBorder="1" applyAlignment="1">
      <alignment horizontal="center" vertical="center"/>
    </xf>
    <xf numFmtId="0" fontId="21" fillId="0" borderId="51" xfId="0" applyFont="1" applyBorder="1" applyAlignment="1">
      <alignment horizontal="center" vertical="center"/>
    </xf>
    <xf numFmtId="0" fontId="18" fillId="0" borderId="51" xfId="0" applyFont="1" applyBorder="1" applyAlignment="1"/>
    <xf numFmtId="0" fontId="47" fillId="0" borderId="0" xfId="7" applyFont="1" applyAlignment="1">
      <alignment horizontal="center" vertical="center"/>
    </xf>
    <xf numFmtId="0" fontId="30" fillId="2" borderId="0" xfId="1" applyFont="1" applyFill="1" applyAlignment="1">
      <alignment horizontal="center" vertical="center"/>
    </xf>
    <xf numFmtId="0" fontId="16" fillId="0" borderId="0" xfId="1" applyFont="1" applyAlignment="1">
      <alignment horizontal="center" vertical="center"/>
    </xf>
    <xf numFmtId="0" fontId="19" fillId="0" borderId="2" xfId="1" applyFont="1" applyBorder="1" applyAlignment="1">
      <alignment horizontal="center" vertical="center" wrapText="1"/>
    </xf>
    <xf numFmtId="38" fontId="21" fillId="0" borderId="43" xfId="4" applyFont="1" applyFill="1" applyBorder="1" applyAlignment="1" applyProtection="1">
      <alignment vertical="center"/>
      <protection locked="0"/>
    </xf>
    <xf numFmtId="38" fontId="21" fillId="0" borderId="34" xfId="4" applyFont="1" applyFill="1" applyBorder="1" applyAlignment="1" applyProtection="1">
      <alignment vertical="center"/>
      <protection locked="0"/>
    </xf>
    <xf numFmtId="38" fontId="21" fillId="0" borderId="67" xfId="4" applyFont="1" applyFill="1" applyBorder="1" applyAlignment="1" applyProtection="1">
      <alignment vertical="center" shrinkToFit="1"/>
      <protection locked="0"/>
    </xf>
    <xf numFmtId="38" fontId="21" fillId="0" borderId="34" xfId="4" applyFont="1" applyFill="1" applyBorder="1" applyAlignment="1" applyProtection="1">
      <alignment vertical="center" shrinkToFit="1"/>
      <protection locked="0"/>
    </xf>
    <xf numFmtId="38" fontId="21" fillId="0" borderId="44" xfId="4" applyFont="1" applyFill="1" applyBorder="1" applyAlignment="1">
      <alignment horizontal="center" vertical="center" wrapText="1"/>
    </xf>
    <xf numFmtId="38" fontId="21" fillId="0" borderId="45" xfId="4" applyFont="1" applyFill="1" applyBorder="1" applyAlignment="1">
      <alignment horizontal="center" vertical="center" wrapText="1"/>
    </xf>
    <xf numFmtId="38" fontId="21" fillId="0" borderId="30" xfId="4" applyFont="1" applyFill="1" applyBorder="1" applyAlignment="1">
      <alignment horizontal="center" vertical="center" wrapText="1"/>
    </xf>
    <xf numFmtId="38" fontId="21" fillId="0" borderId="40" xfId="4" applyFont="1" applyFill="1" applyBorder="1" applyAlignment="1">
      <alignment horizontal="center" vertical="center" wrapText="1"/>
    </xf>
    <xf numFmtId="38" fontId="21" fillId="0" borderId="65" xfId="4" applyFont="1" applyFill="1" applyBorder="1" applyAlignment="1">
      <alignment horizontal="center" vertical="center" wrapText="1"/>
    </xf>
    <xf numFmtId="38" fontId="21" fillId="0" borderId="39" xfId="4" applyFont="1" applyFill="1" applyBorder="1" applyAlignment="1">
      <alignment horizontal="center" vertical="center" wrapText="1"/>
    </xf>
    <xf numFmtId="38" fontId="21" fillId="0" borderId="50" xfId="4" applyFont="1" applyFill="1" applyBorder="1" applyAlignment="1">
      <alignment horizontal="center" vertical="center"/>
    </xf>
    <xf numFmtId="38" fontId="21" fillId="0" borderId="2" xfId="4" applyFont="1" applyFill="1" applyBorder="1" applyAlignment="1">
      <alignment horizontal="center" vertical="center"/>
    </xf>
    <xf numFmtId="38" fontId="21" fillId="0" borderId="30" xfId="4" applyFont="1" applyFill="1" applyBorder="1" applyAlignment="1">
      <alignment horizontal="center" vertical="center"/>
    </xf>
    <xf numFmtId="38" fontId="21" fillId="0" borderId="40" xfId="4" applyFont="1" applyFill="1" applyBorder="1" applyAlignment="1">
      <alignment horizontal="center" vertical="center"/>
    </xf>
    <xf numFmtId="38" fontId="18" fillId="0" borderId="64" xfId="4" applyFont="1" applyFill="1" applyBorder="1" applyAlignment="1">
      <alignment horizontal="center" vertical="center"/>
    </xf>
    <xf numFmtId="38" fontId="18" fillId="0" borderId="39" xfId="4" applyFont="1" applyFill="1" applyBorder="1" applyAlignment="1">
      <alignment horizontal="center" vertical="center"/>
    </xf>
    <xf numFmtId="38" fontId="21" fillId="0" borderId="44" xfId="4" applyFont="1" applyFill="1" applyBorder="1" applyAlignment="1">
      <alignment horizontal="center" vertical="center"/>
    </xf>
    <xf numFmtId="38" fontId="21" fillId="0" borderId="45" xfId="4" applyFont="1" applyFill="1" applyBorder="1" applyAlignment="1">
      <alignment horizontal="center" vertical="center"/>
    </xf>
    <xf numFmtId="38" fontId="18" fillId="0" borderId="65" xfId="4" applyFont="1" applyFill="1" applyBorder="1" applyAlignment="1">
      <alignment horizontal="center" vertical="center"/>
    </xf>
    <xf numFmtId="38" fontId="21" fillId="0" borderId="24" xfId="4" applyFont="1" applyFill="1" applyBorder="1" applyAlignment="1">
      <alignment horizontal="center" vertical="center" textRotation="255"/>
    </xf>
    <xf numFmtId="38" fontId="21" fillId="0" borderId="18" xfId="4" applyFont="1" applyFill="1" applyBorder="1" applyAlignment="1">
      <alignment horizontal="center" vertical="center" textRotation="255"/>
    </xf>
    <xf numFmtId="38" fontId="21" fillId="0" borderId="49" xfId="4" applyFont="1" applyFill="1" applyBorder="1" applyAlignment="1" applyProtection="1">
      <alignment vertical="center"/>
      <protection locked="0"/>
    </xf>
    <xf numFmtId="38" fontId="21" fillId="0" borderId="48" xfId="4" applyFont="1" applyFill="1" applyBorder="1" applyAlignment="1" applyProtection="1">
      <alignment horizontal="center" vertical="center"/>
      <protection locked="0"/>
    </xf>
    <xf numFmtId="38" fontId="21" fillId="0" borderId="33" xfId="4" applyFont="1" applyFill="1" applyBorder="1" applyAlignment="1" applyProtection="1">
      <alignment horizontal="center" vertical="center"/>
      <protection locked="0"/>
    </xf>
    <xf numFmtId="38" fontId="21" fillId="0" borderId="42" xfId="4" applyFont="1" applyFill="1" applyBorder="1" applyAlignment="1" applyProtection="1">
      <alignment horizontal="center" vertical="center"/>
      <protection locked="0"/>
    </xf>
    <xf numFmtId="38" fontId="21" fillId="0" borderId="43" xfId="4" applyFont="1" applyFill="1" applyBorder="1" applyAlignment="1" applyProtection="1">
      <alignment vertical="center" wrapText="1"/>
      <protection locked="0"/>
    </xf>
    <xf numFmtId="38" fontId="21" fillId="0" borderId="34" xfId="4" applyFont="1" applyFill="1" applyBorder="1" applyAlignment="1" applyProtection="1">
      <alignment vertical="center" wrapText="1"/>
      <protection locked="0"/>
    </xf>
    <xf numFmtId="38" fontId="21" fillId="0" borderId="42" xfId="4" applyFont="1" applyFill="1" applyBorder="1" applyAlignment="1" applyProtection="1">
      <alignment horizontal="center" vertical="center" wrapText="1"/>
      <protection locked="0"/>
    </xf>
    <xf numFmtId="38" fontId="21" fillId="0" borderId="33" xfId="4" applyFont="1" applyFill="1" applyBorder="1" applyAlignment="1" applyProtection="1">
      <alignment horizontal="center" vertical="center" wrapText="1"/>
      <protection locked="0"/>
    </xf>
    <xf numFmtId="38" fontId="16" fillId="0" borderId="0" xfId="4" applyFont="1" applyFill="1" applyAlignment="1">
      <alignment horizontal="center" vertical="center"/>
    </xf>
    <xf numFmtId="38" fontId="21" fillId="0" borderId="56" xfId="4" applyFont="1" applyFill="1" applyBorder="1" applyAlignment="1">
      <alignment horizontal="center" vertical="center" wrapText="1"/>
    </xf>
    <xf numFmtId="38" fontId="21" fillId="0" borderId="57" xfId="4" applyFont="1" applyFill="1" applyBorder="1" applyAlignment="1">
      <alignment horizontal="center" vertical="center" wrapText="1"/>
    </xf>
    <xf numFmtId="38" fontId="21" fillId="0" borderId="29" xfId="4" applyFont="1" applyFill="1" applyBorder="1" applyAlignment="1" applyProtection="1">
      <alignment vertical="center" wrapText="1"/>
      <protection locked="0"/>
    </xf>
    <xf numFmtId="38" fontId="21" fillId="0" borderId="2" xfId="4" applyFont="1" applyFill="1" applyBorder="1"/>
    <xf numFmtId="38" fontId="21" fillId="0" borderId="30" xfId="4" applyFont="1" applyFill="1" applyBorder="1"/>
    <xf numFmtId="38" fontId="21" fillId="0" borderId="40" xfId="4" applyFont="1" applyFill="1" applyBorder="1"/>
    <xf numFmtId="38" fontId="21" fillId="0" borderId="48" xfId="4" applyFont="1" applyFill="1" applyBorder="1" applyAlignment="1">
      <alignment horizontal="center" vertical="center" wrapText="1"/>
    </xf>
    <xf numFmtId="38" fontId="21" fillId="0" borderId="28" xfId="4" applyFont="1" applyFill="1" applyBorder="1"/>
    <xf numFmtId="38" fontId="21" fillId="0" borderId="35" xfId="4" applyFont="1" applyFill="1" applyBorder="1" applyAlignment="1">
      <alignment horizontal="center" vertical="center" textRotation="255"/>
    </xf>
    <xf numFmtId="38" fontId="21" fillId="0" borderId="63" xfId="4" applyFont="1" applyFill="1" applyBorder="1" applyAlignment="1">
      <alignment horizontal="center" vertical="center" wrapText="1"/>
    </xf>
    <xf numFmtId="38" fontId="21" fillId="0" borderId="51" xfId="4" applyFont="1" applyFill="1" applyBorder="1" applyAlignment="1">
      <alignment horizontal="center" vertical="center"/>
    </xf>
    <xf numFmtId="38" fontId="21" fillId="0" borderId="52" xfId="4" applyFont="1" applyFill="1" applyBorder="1" applyAlignment="1" applyProtection="1">
      <alignment horizontal="center" vertical="center"/>
      <protection locked="0"/>
    </xf>
    <xf numFmtId="38" fontId="21" fillId="0" borderId="28" xfId="4" applyFont="1" applyFill="1" applyBorder="1" applyAlignment="1" applyProtection="1">
      <alignment horizontal="center" vertical="center" wrapText="1"/>
      <protection locked="0"/>
    </xf>
    <xf numFmtId="38" fontId="21" fillId="0" borderId="49" xfId="4" applyFont="1" applyFill="1" applyBorder="1" applyAlignment="1" applyProtection="1">
      <alignment vertical="center" wrapText="1"/>
      <protection locked="0"/>
    </xf>
    <xf numFmtId="38" fontId="21" fillId="0" borderId="48" xfId="4" applyFont="1" applyFill="1" applyBorder="1" applyAlignment="1" applyProtection="1">
      <alignment horizontal="center" vertical="center" wrapText="1"/>
      <protection locked="0"/>
    </xf>
    <xf numFmtId="38" fontId="21" fillId="0" borderId="11" xfId="4" applyFont="1" applyFill="1" applyBorder="1" applyAlignment="1">
      <alignment horizontal="center" vertical="center" textRotation="255"/>
    </xf>
    <xf numFmtId="38" fontId="21" fillId="0" borderId="47" xfId="4" applyFont="1" applyFill="1" applyBorder="1" applyAlignment="1" applyProtection="1">
      <alignment horizontal="left" vertical="center" wrapText="1"/>
      <protection locked="0"/>
    </xf>
    <xf numFmtId="38" fontId="21" fillId="0" borderId="13" xfId="4" applyFont="1" applyFill="1" applyBorder="1" applyAlignment="1" applyProtection="1">
      <alignment horizontal="left" vertical="center" wrapText="1"/>
      <protection locked="0"/>
    </xf>
    <xf numFmtId="38" fontId="21" fillId="0" borderId="42" xfId="4" applyFont="1" applyFill="1" applyBorder="1" applyAlignment="1" applyProtection="1">
      <alignment horizontal="left" vertical="center" wrapText="1"/>
      <protection locked="0"/>
    </xf>
    <xf numFmtId="38" fontId="21" fillId="0" borderId="33" xfId="4" applyFont="1" applyFill="1" applyBorder="1" applyAlignment="1" applyProtection="1">
      <alignment horizontal="left" vertical="center" wrapText="1"/>
      <protection locked="0"/>
    </xf>
    <xf numFmtId="0" fontId="21" fillId="0" borderId="24" xfId="1" applyFont="1" applyBorder="1" applyAlignment="1">
      <alignment horizontal="center" vertical="center" wrapText="1"/>
    </xf>
    <xf numFmtId="0" fontId="21" fillId="0" borderId="11" xfId="1" applyFont="1" applyBorder="1" applyAlignment="1">
      <alignment horizontal="center" vertical="center" wrapText="1"/>
    </xf>
    <xf numFmtId="0" fontId="21" fillId="0" borderId="63" xfId="1" applyFont="1" applyBorder="1" applyAlignment="1">
      <alignment horizontal="center" vertical="center" wrapText="1"/>
    </xf>
    <xf numFmtId="0" fontId="21" fillId="0" borderId="51" xfId="1" applyFont="1" applyBorder="1" applyAlignment="1">
      <alignment horizontal="center" vertical="center" wrapText="1"/>
    </xf>
    <xf numFmtId="0" fontId="21" fillId="0" borderId="56" xfId="1" applyFont="1" applyBorder="1" applyAlignment="1">
      <alignment horizontal="center" vertical="center" wrapText="1"/>
    </xf>
    <xf numFmtId="0" fontId="21" fillId="0" borderId="57" xfId="1" applyFont="1" applyBorder="1" applyAlignment="1">
      <alignment horizontal="center" vertical="center" wrapText="1"/>
    </xf>
    <xf numFmtId="0" fontId="21" fillId="0" borderId="50" xfId="1" applyFont="1" applyBorder="1" applyAlignment="1">
      <alignment horizontal="center" vertical="center"/>
    </xf>
    <xf numFmtId="0" fontId="21" fillId="0" borderId="64" xfId="1" applyFont="1" applyBorder="1" applyAlignment="1">
      <alignment horizontal="center" vertical="center"/>
    </xf>
    <xf numFmtId="0" fontId="21" fillId="0" borderId="30" xfId="1" applyFont="1" applyBorder="1" applyAlignment="1">
      <alignment horizontal="center" vertical="center"/>
    </xf>
    <xf numFmtId="0" fontId="21" fillId="0" borderId="39" xfId="1" applyFont="1" applyBorder="1" applyAlignment="1">
      <alignment horizontal="center" vertical="center"/>
    </xf>
    <xf numFmtId="0" fontId="21" fillId="0" borderId="5" xfId="1" applyFont="1" applyBorder="1" applyAlignment="1">
      <alignment horizontal="center" vertical="center" wrapText="1"/>
    </xf>
    <xf numFmtId="0" fontId="21" fillId="0" borderId="3" xfId="1" applyFont="1" applyBorder="1" applyAlignment="1">
      <alignment horizontal="center" vertical="center" wrapText="1"/>
    </xf>
    <xf numFmtId="0" fontId="19" fillId="0" borderId="24" xfId="1" applyFont="1" applyBorder="1" applyAlignment="1">
      <alignment horizontal="center" vertical="center" wrapText="1"/>
    </xf>
    <xf numFmtId="0" fontId="19" fillId="0" borderId="11" xfId="1" applyFont="1" applyBorder="1" applyAlignment="1">
      <alignment horizontal="center" vertical="center" wrapText="1"/>
    </xf>
    <xf numFmtId="0" fontId="21" fillId="0" borderId="63" xfId="1" applyFont="1" applyBorder="1" applyAlignment="1">
      <alignment horizontal="center" vertical="center"/>
    </xf>
    <xf numFmtId="0" fontId="21" fillId="0" borderId="51" xfId="1" applyFont="1" applyBorder="1" applyAlignment="1">
      <alignment horizontal="center" vertical="center"/>
    </xf>
    <xf numFmtId="0" fontId="21" fillId="0" borderId="5" xfId="1" applyFont="1" applyBorder="1" applyAlignment="1">
      <alignment horizontal="center" vertical="center"/>
    </xf>
    <xf numFmtId="0" fontId="21" fillId="0" borderId="4" xfId="1" applyFont="1" applyBorder="1" applyAlignment="1">
      <alignment horizontal="center" vertical="center"/>
    </xf>
    <xf numFmtId="0" fontId="21" fillId="0" borderId="61" xfId="1" applyFont="1" applyBorder="1" applyAlignment="1">
      <alignment horizontal="center" vertical="center" wrapText="1"/>
    </xf>
    <xf numFmtId="0" fontId="21" fillId="0" borderId="24" xfId="1" applyFont="1" applyBorder="1" applyAlignment="1">
      <alignment horizontal="center" vertical="center" textRotation="255"/>
    </xf>
    <xf numFmtId="0" fontId="21" fillId="0" borderId="18" xfId="1" applyFont="1" applyBorder="1" applyAlignment="1">
      <alignment horizontal="center" vertical="center" textRotation="255"/>
    </xf>
    <xf numFmtId="0" fontId="21" fillId="0" borderId="11" xfId="1" applyFont="1" applyBorder="1" applyAlignment="1">
      <alignment horizontal="center" vertical="center" textRotation="255"/>
    </xf>
    <xf numFmtId="0" fontId="21" fillId="0" borderId="4" xfId="1" applyFont="1" applyBorder="1" applyAlignment="1">
      <alignment horizontal="center" vertical="center" wrapText="1"/>
    </xf>
    <xf numFmtId="0" fontId="21" fillId="0" borderId="50" xfId="1" applyFont="1" applyBorder="1" applyAlignment="1">
      <alignment horizontal="center" vertical="center" textRotation="255"/>
    </xf>
    <xf numFmtId="0" fontId="21" fillId="0" borderId="30" xfId="1" applyFont="1" applyBorder="1" applyAlignment="1">
      <alignment horizontal="center" vertical="center" textRotation="255"/>
    </xf>
    <xf numFmtId="0" fontId="21" fillId="0" borderId="18" xfId="1" applyFont="1" applyBorder="1" applyAlignment="1">
      <alignment horizontal="center" vertical="center" wrapText="1"/>
    </xf>
    <xf numFmtId="0" fontId="17" fillId="0" borderId="0" xfId="1" applyFont="1" applyAlignment="1">
      <alignment horizontal="center" vertical="center"/>
    </xf>
    <xf numFmtId="0" fontId="20" fillId="0" borderId="63" xfId="1" applyFont="1" applyBorder="1" applyAlignment="1">
      <alignment horizontal="center" vertical="center"/>
    </xf>
    <xf numFmtId="0" fontId="20" fillId="0" borderId="51" xfId="1" applyFont="1" applyBorder="1" applyAlignment="1">
      <alignment horizontal="center" vertical="center"/>
    </xf>
    <xf numFmtId="0" fontId="20" fillId="0" borderId="63" xfId="1" applyFont="1" applyBorder="1" applyAlignment="1">
      <alignment horizontal="center" vertical="center" wrapText="1"/>
    </xf>
    <xf numFmtId="0" fontId="20" fillId="0" borderId="51" xfId="1" applyFont="1" applyBorder="1" applyAlignment="1">
      <alignment horizontal="center" vertical="center" wrapText="1"/>
    </xf>
    <xf numFmtId="176" fontId="21" fillId="0" borderId="27" xfId="1" applyNumberFormat="1" applyFont="1" applyBorder="1" applyAlignment="1">
      <alignment vertical="center" wrapText="1"/>
    </xf>
    <xf numFmtId="176" fontId="21" fillId="0" borderId="82" xfId="1" applyNumberFormat="1" applyFont="1" applyBorder="1" applyAlignment="1">
      <alignment vertical="center" wrapText="1"/>
    </xf>
    <xf numFmtId="176" fontId="21" fillId="0" borderId="26" xfId="1" applyNumberFormat="1" applyFont="1" applyBorder="1" applyAlignment="1">
      <alignment vertical="center" wrapText="1"/>
    </xf>
    <xf numFmtId="176" fontId="21" fillId="0" borderId="18" xfId="1" applyNumberFormat="1" applyFont="1" applyBorder="1" applyAlignment="1">
      <alignment vertical="center" wrapText="1"/>
    </xf>
    <xf numFmtId="176" fontId="21" fillId="0" borderId="35" xfId="1" applyNumberFormat="1" applyFont="1" applyBorder="1" applyAlignment="1">
      <alignment vertical="center"/>
    </xf>
    <xf numFmtId="176" fontId="21" fillId="0" borderId="84" xfId="1" applyNumberFormat="1" applyFont="1" applyBorder="1" applyAlignment="1">
      <alignment horizontal="left" vertical="center" wrapText="1"/>
    </xf>
    <xf numFmtId="176" fontId="21" fillId="0" borderId="35" xfId="1" applyNumberFormat="1" applyFont="1" applyBorder="1" applyAlignment="1">
      <alignment horizontal="left" vertical="center"/>
    </xf>
    <xf numFmtId="0" fontId="19" fillId="0" borderId="40" xfId="1" applyFont="1" applyBorder="1" applyAlignment="1">
      <alignment horizontal="right"/>
    </xf>
    <xf numFmtId="176" fontId="21" fillId="0" borderId="68" xfId="1" applyNumberFormat="1" applyFont="1" applyBorder="1" applyAlignment="1">
      <alignment vertical="center"/>
    </xf>
    <xf numFmtId="0" fontId="15" fillId="0" borderId="110" xfId="0" applyFont="1" applyBorder="1" applyAlignment="1">
      <alignment horizontal="center" vertical="center" wrapText="1"/>
    </xf>
    <xf numFmtId="0" fontId="15" fillId="0" borderId="128" xfId="0" applyFont="1" applyBorder="1" applyAlignment="1">
      <alignment horizontal="center" vertical="center"/>
    </xf>
    <xf numFmtId="0" fontId="15" fillId="0" borderId="129" xfId="0" applyFont="1" applyBorder="1" applyAlignment="1">
      <alignment horizontal="center" vertical="center"/>
    </xf>
    <xf numFmtId="0" fontId="15" fillId="3" borderId="101" xfId="0" applyFont="1" applyFill="1" applyBorder="1" applyAlignment="1">
      <alignment horizontal="center" vertical="center"/>
    </xf>
    <xf numFmtId="0" fontId="15" fillId="3" borderId="102" xfId="0" applyFont="1" applyFill="1" applyBorder="1" applyAlignment="1">
      <alignment horizontal="center" vertical="center"/>
    </xf>
    <xf numFmtId="0" fontId="15" fillId="3" borderId="105" xfId="0" applyFont="1" applyFill="1" applyBorder="1" applyAlignment="1">
      <alignment horizontal="center" vertical="center"/>
    </xf>
    <xf numFmtId="0" fontId="15" fillId="3" borderId="106" xfId="0" applyFont="1" applyFill="1" applyBorder="1" applyAlignment="1">
      <alignment horizontal="center" vertical="center"/>
    </xf>
    <xf numFmtId="0" fontId="15" fillId="3" borderId="103" xfId="0" applyFont="1" applyFill="1" applyBorder="1" applyAlignment="1">
      <alignment horizontal="center" vertical="center"/>
    </xf>
    <xf numFmtId="0" fontId="15" fillId="3" borderId="107" xfId="0" applyFont="1" applyFill="1" applyBorder="1" applyAlignment="1">
      <alignment horizontal="center" vertical="center"/>
    </xf>
    <xf numFmtId="0" fontId="15" fillId="3" borderId="104" xfId="0" applyFont="1" applyFill="1" applyBorder="1" applyAlignment="1">
      <alignment horizontal="center" vertical="center"/>
    </xf>
    <xf numFmtId="0" fontId="65" fillId="0" borderId="0" xfId="0" applyFont="1" applyAlignment="1">
      <alignment horizontal="right" vertical="center"/>
    </xf>
    <xf numFmtId="0" fontId="42" fillId="0" borderId="0" xfId="0" applyFont="1" applyAlignment="1">
      <alignment horizontal="right" vertical="center"/>
    </xf>
    <xf numFmtId="3" fontId="43" fillId="0" borderId="0" xfId="4" applyNumberFormat="1" applyFont="1" applyFill="1" applyBorder="1" applyAlignment="1">
      <alignment horizontal="center" vertical="center"/>
    </xf>
    <xf numFmtId="0" fontId="18" fillId="0" borderId="58" xfId="1" applyFont="1" applyBorder="1" applyAlignment="1">
      <alignment horizontal="center" vertical="center" wrapText="1"/>
    </xf>
    <xf numFmtId="0" fontId="18" fillId="0" borderId="37" xfId="1" applyFont="1" applyBorder="1" applyAlignment="1">
      <alignment horizontal="left" vertical="center" wrapText="1"/>
    </xf>
    <xf numFmtId="0" fontId="18" fillId="0" borderId="38" xfId="1" applyFont="1" applyBorder="1" applyAlignment="1">
      <alignment horizontal="left" vertical="center" wrapText="1"/>
    </xf>
    <xf numFmtId="0" fontId="18" fillId="0" borderId="41" xfId="1" applyFont="1" applyBorder="1" applyAlignment="1">
      <alignment horizontal="left" vertical="center" wrapText="1"/>
    </xf>
    <xf numFmtId="0" fontId="18" fillId="0" borderId="0" xfId="1" applyFont="1" applyAlignment="1">
      <alignment horizontal="right"/>
    </xf>
    <xf numFmtId="0" fontId="18" fillId="0" borderId="70" xfId="1" applyFont="1" applyBorder="1" applyAlignment="1">
      <alignment horizontal="left" vertical="center" wrapText="1"/>
    </xf>
    <xf numFmtId="0" fontId="18" fillId="0" borderId="71" xfId="1" applyFont="1" applyBorder="1" applyAlignment="1">
      <alignment horizontal="left" vertical="center" wrapText="1"/>
    </xf>
    <xf numFmtId="0" fontId="18" fillId="0" borderId="72" xfId="1" applyFont="1" applyBorder="1" applyAlignment="1">
      <alignment horizontal="left" vertical="center" wrapText="1"/>
    </xf>
    <xf numFmtId="0" fontId="18" fillId="0" borderId="25" xfId="1" applyFont="1" applyBorder="1" applyAlignment="1">
      <alignment horizontal="center" vertical="center" wrapText="1"/>
    </xf>
    <xf numFmtId="0" fontId="18" fillId="0" borderId="1" xfId="1" applyFont="1" applyBorder="1" applyAlignment="1">
      <alignment horizontal="center" vertical="center"/>
    </xf>
    <xf numFmtId="0" fontId="18" fillId="0" borderId="56" xfId="1" applyFont="1" applyBorder="1" applyAlignment="1">
      <alignment horizontal="left" vertical="center" wrapText="1"/>
    </xf>
    <xf numFmtId="0" fontId="18" fillId="0" borderId="57" xfId="1" applyFont="1" applyBorder="1" applyAlignment="1">
      <alignment horizontal="left" vertical="center" wrapText="1"/>
    </xf>
    <xf numFmtId="0" fontId="18" fillId="0" borderId="61" xfId="1" applyFont="1" applyBorder="1" applyAlignment="1">
      <alignment horizontal="left" vertical="center" wrapText="1"/>
    </xf>
    <xf numFmtId="176" fontId="18" fillId="0" borderId="21" xfId="1" applyNumberFormat="1" applyFont="1" applyBorder="1" applyAlignment="1">
      <alignment vertical="center"/>
    </xf>
    <xf numFmtId="176" fontId="18" fillId="0" borderId="20" xfId="1" applyNumberFormat="1" applyFont="1" applyBorder="1" applyAlignment="1">
      <alignment vertical="center"/>
    </xf>
    <xf numFmtId="176" fontId="18" fillId="2" borderId="19" xfId="1" applyNumberFormat="1" applyFont="1" applyFill="1" applyBorder="1" applyAlignment="1">
      <alignment vertical="center"/>
    </xf>
    <xf numFmtId="176" fontId="18" fillId="2" borderId="15" xfId="1" applyNumberFormat="1" applyFont="1" applyFill="1" applyBorder="1" applyAlignment="1">
      <alignment vertical="center"/>
    </xf>
    <xf numFmtId="176" fontId="18" fillId="0" borderId="15" xfId="1" applyNumberFormat="1" applyFont="1" applyBorder="1" applyAlignment="1">
      <alignment vertical="center"/>
    </xf>
    <xf numFmtId="176" fontId="18" fillId="0" borderId="12" xfId="1" applyNumberFormat="1" applyFont="1" applyBorder="1" applyAlignment="1">
      <alignment vertical="center"/>
    </xf>
    <xf numFmtId="0" fontId="18" fillId="0" borderId="55" xfId="1" applyFont="1" applyBorder="1" applyAlignment="1">
      <alignment horizontal="center" vertical="center" textRotation="255" wrapText="1"/>
    </xf>
    <xf numFmtId="0" fontId="18" fillId="0" borderId="69" xfId="1" applyFont="1" applyBorder="1" applyAlignment="1">
      <alignment horizontal="center" vertical="center" textRotation="255" wrapText="1"/>
    </xf>
    <xf numFmtId="0" fontId="18" fillId="0" borderId="62" xfId="1" applyFont="1" applyBorder="1" applyAlignment="1">
      <alignment horizontal="center" vertical="center" textRotation="255" wrapText="1"/>
    </xf>
    <xf numFmtId="0" fontId="18" fillId="0" borderId="8" xfId="1" applyFont="1" applyBorder="1" applyAlignment="1">
      <alignment vertical="center" wrapText="1"/>
    </xf>
    <xf numFmtId="176" fontId="18" fillId="0" borderId="8" xfId="1" applyNumberFormat="1" applyFont="1" applyBorder="1" applyAlignment="1">
      <alignment vertical="center" wrapText="1"/>
    </xf>
    <xf numFmtId="176" fontId="18" fillId="0" borderId="6" xfId="1" applyNumberFormat="1" applyFont="1" applyBorder="1" applyAlignment="1">
      <alignment vertical="center"/>
    </xf>
    <xf numFmtId="0" fontId="21" fillId="0" borderId="50" xfId="1" applyFont="1" applyBorder="1" applyAlignment="1">
      <alignment horizontal="center" vertical="center" wrapText="1"/>
    </xf>
    <xf numFmtId="0" fontId="16" fillId="0" borderId="5" xfId="1" applyFont="1" applyBorder="1" applyAlignment="1">
      <alignment vertical="center"/>
    </xf>
    <xf numFmtId="0" fontId="16" fillId="0" borderId="4" xfId="1" applyFont="1" applyBorder="1" applyAlignment="1">
      <alignment vertical="center"/>
    </xf>
    <xf numFmtId="0" fontId="16" fillId="0" borderId="3" xfId="1" applyFont="1" applyBorder="1" applyAlignment="1">
      <alignment vertical="center"/>
    </xf>
    <xf numFmtId="0" fontId="18" fillId="0" borderId="63" xfId="1" applyFont="1" applyBorder="1" applyAlignment="1">
      <alignment horizontal="center" vertical="center"/>
    </xf>
    <xf numFmtId="0" fontId="21" fillId="0" borderId="73" xfId="1" applyFont="1" applyBorder="1" applyAlignment="1">
      <alignment horizontal="center" vertical="center"/>
    </xf>
    <xf numFmtId="0" fontId="21" fillId="0" borderId="74" xfId="1" applyFont="1" applyBorder="1" applyAlignment="1">
      <alignment horizontal="center" vertical="center"/>
    </xf>
    <xf numFmtId="0" fontId="21" fillId="0" borderId="77" xfId="1" applyFont="1" applyBorder="1" applyAlignment="1">
      <alignment horizontal="center" vertical="center" wrapText="1"/>
    </xf>
    <xf numFmtId="0" fontId="18" fillId="0" borderId="73" xfId="1" applyFont="1" applyBorder="1" applyAlignment="1">
      <alignment horizontal="center" vertical="center"/>
    </xf>
    <xf numFmtId="0" fontId="18" fillId="0" borderId="78" xfId="1" applyFont="1" applyBorder="1" applyAlignment="1">
      <alignment horizontal="center" vertical="center"/>
    </xf>
    <xf numFmtId="0" fontId="18" fillId="0" borderId="79" xfId="1" applyFont="1" applyBorder="1" applyAlignment="1">
      <alignment vertical="center" wrapText="1"/>
    </xf>
    <xf numFmtId="179" fontId="18" fillId="0" borderId="60" xfId="4" applyNumberFormat="1" applyFont="1" applyFill="1" applyBorder="1" applyAlignment="1">
      <alignment vertical="center"/>
    </xf>
    <xf numFmtId="0" fontId="21" fillId="0" borderId="78" xfId="1" applyFont="1" applyBorder="1" applyAlignment="1">
      <alignment vertical="center" wrapText="1"/>
    </xf>
    <xf numFmtId="0" fontId="18" fillId="0" borderId="12" xfId="1" applyFont="1" applyBorder="1" applyAlignment="1">
      <alignment horizontal="center" vertical="center"/>
    </xf>
    <xf numFmtId="0" fontId="18" fillId="0" borderId="16" xfId="1" applyFont="1" applyBorder="1" applyAlignment="1">
      <alignment vertical="center" wrapText="1"/>
    </xf>
    <xf numFmtId="179" fontId="18" fillId="0" borderId="12" xfId="4" applyNumberFormat="1" applyFont="1" applyFill="1" applyBorder="1" applyAlignment="1">
      <alignment vertical="center"/>
    </xf>
    <xf numFmtId="0" fontId="21" fillId="0" borderId="12" xfId="1" applyFont="1" applyBorder="1" applyAlignment="1">
      <alignment vertical="center" wrapText="1"/>
    </xf>
    <xf numFmtId="0" fontId="18" fillId="0" borderId="5" xfId="1" applyFont="1" applyBorder="1" applyAlignment="1">
      <alignment horizontal="center" vertical="center"/>
    </xf>
    <xf numFmtId="0" fontId="18" fillId="0" borderId="4" xfId="1" applyFont="1" applyBorder="1" applyAlignment="1">
      <alignment horizontal="center" vertical="center"/>
    </xf>
    <xf numFmtId="179" fontId="18" fillId="0" borderId="1" xfId="4" applyNumberFormat="1" applyFont="1" applyFill="1" applyBorder="1" applyAlignment="1">
      <alignment vertical="center"/>
    </xf>
    <xf numFmtId="0" fontId="21" fillId="0" borderId="1" xfId="1" applyFont="1" applyBorder="1" applyAlignment="1">
      <alignment vertical="center"/>
    </xf>
    <xf numFmtId="179" fontId="18" fillId="0" borderId="0" xfId="4" applyNumberFormat="1" applyFont="1" applyFill="1" applyBorder="1" applyAlignment="1">
      <alignment vertical="center"/>
    </xf>
    <xf numFmtId="0" fontId="20" fillId="0" borderId="64" xfId="1" applyFont="1" applyBorder="1" applyAlignment="1">
      <alignment vertical="center" wrapText="1"/>
    </xf>
    <xf numFmtId="0" fontId="20" fillId="0" borderId="66" xfId="1" applyFont="1" applyBorder="1" applyAlignment="1">
      <alignment vertical="center" wrapText="1"/>
    </xf>
    <xf numFmtId="0" fontId="20" fillId="0" borderId="39" xfId="1" applyFont="1" applyBorder="1" applyAlignment="1">
      <alignment vertical="center" wrapText="1"/>
    </xf>
    <xf numFmtId="0" fontId="21" fillId="0" borderId="0" xfId="0" applyFont="1" applyAlignment="1">
      <alignment horizontal="left" vertical="center" readingOrder="1"/>
    </xf>
    <xf numFmtId="0" fontId="18" fillId="0" borderId="27" xfId="1" applyFont="1" applyBorder="1" applyAlignment="1">
      <alignment horizontal="left" vertical="center" wrapText="1"/>
    </xf>
    <xf numFmtId="0" fontId="18" fillId="0" borderId="82" xfId="1" applyFont="1" applyBorder="1" applyAlignment="1">
      <alignment horizontal="left" vertical="center" wrapText="1"/>
    </xf>
    <xf numFmtId="0" fontId="18" fillId="0" borderId="26" xfId="1" applyFont="1" applyBorder="1" applyAlignment="1">
      <alignment horizontal="left" vertical="center" wrapText="1"/>
    </xf>
    <xf numFmtId="0" fontId="18" fillId="0" borderId="1" xfId="1" applyFont="1" applyBorder="1" applyAlignment="1">
      <alignment horizontal="center" vertical="center" wrapText="1"/>
    </xf>
    <xf numFmtId="0" fontId="18" fillId="0" borderId="5" xfId="1" applyFont="1" applyBorder="1" applyAlignment="1">
      <alignment horizontal="left" vertical="center" wrapText="1"/>
    </xf>
    <xf numFmtId="0" fontId="18" fillId="0" borderId="4" xfId="1" applyFont="1" applyBorder="1" applyAlignment="1">
      <alignment horizontal="left" vertical="center" wrapText="1"/>
    </xf>
    <xf numFmtId="0" fontId="18" fillId="0" borderId="3" xfId="1" applyFont="1" applyBorder="1" applyAlignment="1">
      <alignment horizontal="left" vertical="center" wrapText="1"/>
    </xf>
    <xf numFmtId="0" fontId="18" fillId="0" borderId="51" xfId="1" applyFont="1" applyBorder="1" applyAlignment="1">
      <alignment horizontal="center" vertical="center" wrapText="1"/>
    </xf>
    <xf numFmtId="182" fontId="18" fillId="0" borderId="8" xfId="4" applyNumberFormat="1" applyFont="1" applyFill="1" applyBorder="1" applyAlignment="1">
      <alignment vertical="center"/>
    </xf>
    <xf numFmtId="182" fontId="18" fillId="0" borderId="7" xfId="4" applyNumberFormat="1" applyFont="1" applyFill="1" applyBorder="1" applyAlignment="1">
      <alignment vertical="center"/>
    </xf>
    <xf numFmtId="182" fontId="18" fillId="0" borderId="6" xfId="4" applyNumberFormat="1" applyFont="1" applyFill="1" applyBorder="1" applyAlignment="1">
      <alignment vertical="center"/>
    </xf>
    <xf numFmtId="0" fontId="18" fillId="0" borderId="50" xfId="1" applyFont="1" applyBorder="1" applyAlignment="1">
      <alignment horizontal="left" vertical="center" wrapText="1"/>
    </xf>
    <xf numFmtId="0" fontId="18" fillId="0" borderId="2" xfId="1" applyFont="1" applyBorder="1" applyAlignment="1">
      <alignment horizontal="left" vertical="center" wrapText="1"/>
    </xf>
    <xf numFmtId="0" fontId="18" fillId="0" borderId="64" xfId="1" applyFont="1" applyBorder="1" applyAlignment="1">
      <alignment horizontal="left" vertical="center" wrapText="1"/>
    </xf>
    <xf numFmtId="176" fontId="18" fillId="0" borderId="58" xfId="1" applyNumberFormat="1" applyFont="1" applyBorder="1" applyAlignment="1">
      <alignment vertical="center"/>
    </xf>
    <xf numFmtId="176" fontId="18" fillId="0" borderId="25" xfId="1" applyNumberFormat="1" applyFont="1" applyBorder="1" applyAlignment="1">
      <alignment vertical="center"/>
    </xf>
    <xf numFmtId="176" fontId="18" fillId="2" borderId="1" xfId="1" applyNumberFormat="1" applyFont="1" applyFill="1" applyBorder="1" applyAlignment="1">
      <alignment vertical="center"/>
    </xf>
    <xf numFmtId="0" fontId="18" fillId="0" borderId="68" xfId="1" applyFont="1" applyBorder="1" applyAlignment="1">
      <alignment vertical="center" textRotation="255" wrapText="1"/>
    </xf>
    <xf numFmtId="176" fontId="18" fillId="2" borderId="58" xfId="1" applyNumberFormat="1" applyFont="1" applyFill="1" applyBorder="1" applyAlignment="1">
      <alignment vertical="center"/>
    </xf>
    <xf numFmtId="176" fontId="18" fillId="2" borderId="25" xfId="1" applyNumberFormat="1" applyFont="1" applyFill="1" applyBorder="1" applyAlignment="1">
      <alignment vertical="center"/>
    </xf>
    <xf numFmtId="176" fontId="18" fillId="0" borderId="1" xfId="1" applyNumberFormat="1" applyFont="1" applyBorder="1" applyAlignment="1">
      <alignment vertical="center"/>
    </xf>
    <xf numFmtId="0" fontId="18" fillId="0" borderId="68" xfId="1" applyFont="1" applyBorder="1" applyAlignment="1">
      <alignment horizontal="left" vertical="center" wrapText="1"/>
    </xf>
    <xf numFmtId="0" fontId="18" fillId="0" borderId="66" xfId="1" applyFont="1" applyBorder="1" applyAlignment="1">
      <alignment horizontal="left" vertical="center" wrapText="1"/>
    </xf>
    <xf numFmtId="0" fontId="18" fillId="0" borderId="63" xfId="1" applyFont="1" applyBorder="1" applyAlignment="1">
      <alignment horizontal="center" vertical="center" wrapText="1"/>
    </xf>
    <xf numFmtId="176" fontId="18" fillId="2" borderId="59" xfId="1" applyNumberFormat="1" applyFont="1" applyFill="1" applyBorder="1" applyAlignment="1">
      <alignment vertical="center"/>
    </xf>
    <xf numFmtId="176" fontId="18" fillId="2" borderId="13" xfId="1" applyNumberFormat="1" applyFont="1" applyFill="1" applyBorder="1" applyAlignment="1">
      <alignment vertical="center"/>
    </xf>
    <xf numFmtId="176" fontId="18" fillId="0" borderId="13" xfId="1" applyNumberFormat="1" applyFont="1" applyBorder="1" applyAlignment="1">
      <alignment vertical="center"/>
    </xf>
    <xf numFmtId="176" fontId="18" fillId="0" borderId="60" xfId="1" applyNumberFormat="1" applyFont="1" applyBorder="1" applyAlignment="1">
      <alignment vertical="center"/>
    </xf>
    <xf numFmtId="0" fontId="18" fillId="0" borderId="1" xfId="1" applyFont="1" applyBorder="1" applyAlignment="1">
      <alignment horizontal="left" vertical="center" wrapText="1"/>
    </xf>
    <xf numFmtId="0" fontId="18" fillId="0" borderId="30" xfId="1" applyFont="1" applyBorder="1" applyAlignment="1">
      <alignment horizontal="center" vertical="center" wrapText="1"/>
    </xf>
    <xf numFmtId="0" fontId="18" fillId="0" borderId="39" xfId="1" applyFont="1" applyBorder="1" applyAlignment="1">
      <alignment horizontal="center" vertical="center" wrapText="1"/>
    </xf>
  </cellXfs>
  <cellStyles count="9">
    <cellStyle name="パーセント 2" xfId="5" xr:uid="{00000000-0005-0000-0000-000000000000}"/>
    <cellStyle name="ハイパーリンク" xfId="8" builtinId="8"/>
    <cellStyle name="桁区切り 2 2" xfId="4" xr:uid="{00000000-0005-0000-0000-000001000000}"/>
    <cellStyle name="桁区切り 6" xfId="3" xr:uid="{00000000-0005-0000-0000-000002000000}"/>
    <cellStyle name="標準" xfId="0" builtinId="0"/>
    <cellStyle name="標準 2" xfId="1" xr:uid="{00000000-0005-0000-0000-000004000000}"/>
    <cellStyle name="標準 2 2 2" xfId="2" xr:uid="{00000000-0005-0000-0000-000005000000}"/>
    <cellStyle name="標準_060318【千葉市】技術提案書様式" xfId="7" xr:uid="{BBB6BD13-14E4-4317-A510-FECBBECE768D}"/>
    <cellStyle name="標準_電力様式案R02" xfId="6" xr:uid="{FC0BA4FC-708A-40D8-A116-33358D3CD9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3</xdr:col>
      <xdr:colOff>0</xdr:colOff>
      <xdr:row>3</xdr:row>
      <xdr:rowOff>0</xdr:rowOff>
    </xdr:to>
    <xdr:sp macro="" textlink="">
      <xdr:nvSpPr>
        <xdr:cNvPr id="2" name="Line 1">
          <a:extLst>
            <a:ext uri="{FF2B5EF4-FFF2-40B4-BE49-F238E27FC236}">
              <a16:creationId xmlns:a16="http://schemas.microsoft.com/office/drawing/2014/main" id="{66AE1A03-EAAC-44DE-98D8-575E9CC601E5}"/>
            </a:ext>
          </a:extLst>
        </xdr:cNvPr>
        <xdr:cNvSpPr>
          <a:spLocks noChangeShapeType="1"/>
        </xdr:cNvSpPr>
      </xdr:nvSpPr>
      <xdr:spPr bwMode="auto">
        <a:xfrm>
          <a:off x="0" y="1104900"/>
          <a:ext cx="4286250" cy="5524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828675</xdr:colOff>
      <xdr:row>12</xdr:row>
      <xdr:rowOff>390525</xdr:rowOff>
    </xdr:from>
    <xdr:to>
      <xdr:col>17</xdr:col>
      <xdr:colOff>1666875</xdr:colOff>
      <xdr:row>12</xdr:row>
      <xdr:rowOff>447675</xdr:rowOff>
    </xdr:to>
    <xdr:sp macro="" textlink="">
      <xdr:nvSpPr>
        <xdr:cNvPr id="3" name="Rectangle 2">
          <a:extLst>
            <a:ext uri="{FF2B5EF4-FFF2-40B4-BE49-F238E27FC236}">
              <a16:creationId xmlns:a16="http://schemas.microsoft.com/office/drawing/2014/main" id="{7077DDD8-3AB1-463C-8104-D69051A09098}"/>
            </a:ext>
          </a:extLst>
        </xdr:cNvPr>
        <xdr:cNvSpPr>
          <a:spLocks noChangeArrowheads="1"/>
        </xdr:cNvSpPr>
      </xdr:nvSpPr>
      <xdr:spPr bwMode="auto">
        <a:xfrm>
          <a:off x="21326475" y="7019925"/>
          <a:ext cx="838200" cy="57150"/>
        </a:xfrm>
        <a:prstGeom prst="rect">
          <a:avLst/>
        </a:prstGeom>
        <a:solidFill>
          <a:srgbClr val="FFFFFF"/>
        </a:solidFill>
        <a:ln w="9525">
          <a:solidFill>
            <a:srgbClr val="000000"/>
          </a:solidFill>
          <a:miter lim="800000"/>
          <a:headEnd/>
          <a:tailEnd/>
        </a:ln>
      </xdr:spPr>
    </xdr:sp>
    <xdr:clientData/>
  </xdr:twoCellAnchor>
  <xdr:twoCellAnchor>
    <xdr:from>
      <xdr:col>17</xdr:col>
      <xdr:colOff>828675</xdr:colOff>
      <xdr:row>11</xdr:row>
      <xdr:rowOff>409575</xdr:rowOff>
    </xdr:from>
    <xdr:to>
      <xdr:col>17</xdr:col>
      <xdr:colOff>1666875</xdr:colOff>
      <xdr:row>11</xdr:row>
      <xdr:rowOff>409575</xdr:rowOff>
    </xdr:to>
    <xdr:sp macro="" textlink="">
      <xdr:nvSpPr>
        <xdr:cNvPr id="4" name="Line 3">
          <a:extLst>
            <a:ext uri="{FF2B5EF4-FFF2-40B4-BE49-F238E27FC236}">
              <a16:creationId xmlns:a16="http://schemas.microsoft.com/office/drawing/2014/main" id="{4FF1F7BF-6AD8-4C13-8616-FF3E374E7D07}"/>
            </a:ext>
          </a:extLst>
        </xdr:cNvPr>
        <xdr:cNvSpPr>
          <a:spLocks noChangeShapeType="1"/>
        </xdr:cNvSpPr>
      </xdr:nvSpPr>
      <xdr:spPr bwMode="auto">
        <a:xfrm>
          <a:off x="21326475" y="6486525"/>
          <a:ext cx="838200" cy="0"/>
        </a:xfrm>
        <a:prstGeom prst="line">
          <a:avLst/>
        </a:prstGeom>
        <a:noFill/>
        <a:ln w="571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2</xdr:row>
      <xdr:rowOff>0</xdr:rowOff>
    </xdr:from>
    <xdr:to>
      <xdr:col>3</xdr:col>
      <xdr:colOff>0</xdr:colOff>
      <xdr:row>3</xdr:row>
      <xdr:rowOff>0</xdr:rowOff>
    </xdr:to>
    <xdr:sp macro="" textlink="">
      <xdr:nvSpPr>
        <xdr:cNvPr id="5" name="Line 26">
          <a:extLst>
            <a:ext uri="{FF2B5EF4-FFF2-40B4-BE49-F238E27FC236}">
              <a16:creationId xmlns:a16="http://schemas.microsoft.com/office/drawing/2014/main" id="{D46DAC54-0AF5-465B-A054-F068939C75D7}"/>
            </a:ext>
          </a:extLst>
        </xdr:cNvPr>
        <xdr:cNvSpPr>
          <a:spLocks noChangeShapeType="1"/>
        </xdr:cNvSpPr>
      </xdr:nvSpPr>
      <xdr:spPr bwMode="auto">
        <a:xfrm>
          <a:off x="9525" y="1104900"/>
          <a:ext cx="4276725" cy="5524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838200</xdr:colOff>
      <xdr:row>10</xdr:row>
      <xdr:rowOff>457200</xdr:rowOff>
    </xdr:from>
    <xdr:to>
      <xdr:col>17</xdr:col>
      <xdr:colOff>1666875</xdr:colOff>
      <xdr:row>10</xdr:row>
      <xdr:rowOff>457200</xdr:rowOff>
    </xdr:to>
    <xdr:sp macro="" textlink="">
      <xdr:nvSpPr>
        <xdr:cNvPr id="6" name="Line 3">
          <a:extLst>
            <a:ext uri="{FF2B5EF4-FFF2-40B4-BE49-F238E27FC236}">
              <a16:creationId xmlns:a16="http://schemas.microsoft.com/office/drawing/2014/main" id="{D6706A43-2323-4E3E-BAC4-0B422889C4E0}"/>
            </a:ext>
          </a:extLst>
        </xdr:cNvPr>
        <xdr:cNvSpPr>
          <a:spLocks noChangeShapeType="1"/>
        </xdr:cNvSpPr>
      </xdr:nvSpPr>
      <xdr:spPr bwMode="auto">
        <a:xfrm>
          <a:off x="21336000" y="5981700"/>
          <a:ext cx="828675" cy="0"/>
        </a:xfrm>
        <a:prstGeom prst="line">
          <a:avLst/>
        </a:prstGeom>
        <a:noFill/>
        <a:ln w="57150" cmpd="dbl">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3</xdr:col>
      <xdr:colOff>0</xdr:colOff>
      <xdr:row>3</xdr:row>
      <xdr:rowOff>0</xdr:rowOff>
    </xdr:to>
    <xdr:sp macro="" textlink="">
      <xdr:nvSpPr>
        <xdr:cNvPr id="2" name="Line 1">
          <a:extLst>
            <a:ext uri="{FF2B5EF4-FFF2-40B4-BE49-F238E27FC236}">
              <a16:creationId xmlns:a16="http://schemas.microsoft.com/office/drawing/2014/main" id="{A2F73145-8744-427F-88C9-7064E63AA75A}"/>
            </a:ext>
          </a:extLst>
        </xdr:cNvPr>
        <xdr:cNvSpPr>
          <a:spLocks noChangeShapeType="1"/>
        </xdr:cNvSpPr>
      </xdr:nvSpPr>
      <xdr:spPr bwMode="auto">
        <a:xfrm>
          <a:off x="0" y="1104900"/>
          <a:ext cx="4286250" cy="5524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762000</xdr:colOff>
      <xdr:row>6</xdr:row>
      <xdr:rowOff>352425</xdr:rowOff>
    </xdr:from>
    <xdr:to>
      <xdr:col>17</xdr:col>
      <xdr:colOff>1666875</xdr:colOff>
      <xdr:row>6</xdr:row>
      <xdr:rowOff>409575</xdr:rowOff>
    </xdr:to>
    <xdr:sp macro="" textlink="">
      <xdr:nvSpPr>
        <xdr:cNvPr id="3" name="Rectangle 2">
          <a:extLst>
            <a:ext uri="{FF2B5EF4-FFF2-40B4-BE49-F238E27FC236}">
              <a16:creationId xmlns:a16="http://schemas.microsoft.com/office/drawing/2014/main" id="{42F85576-FF14-4FF9-9682-3FA4CC9C2618}"/>
            </a:ext>
          </a:extLst>
        </xdr:cNvPr>
        <xdr:cNvSpPr>
          <a:spLocks noChangeArrowheads="1"/>
        </xdr:cNvSpPr>
      </xdr:nvSpPr>
      <xdr:spPr bwMode="auto">
        <a:xfrm>
          <a:off x="20774025" y="3667125"/>
          <a:ext cx="904875" cy="57150"/>
        </a:xfrm>
        <a:prstGeom prst="rect">
          <a:avLst/>
        </a:prstGeom>
        <a:solidFill>
          <a:srgbClr val="FFFFFF"/>
        </a:solidFill>
        <a:ln w="9525">
          <a:solidFill>
            <a:srgbClr val="000000"/>
          </a:solidFill>
          <a:miter lim="800000"/>
          <a:headEnd/>
          <a:tailEnd/>
        </a:ln>
      </xdr:spPr>
    </xdr:sp>
    <xdr:clientData/>
  </xdr:twoCellAnchor>
  <xdr:twoCellAnchor>
    <xdr:from>
      <xdr:col>17</xdr:col>
      <xdr:colOff>742950</xdr:colOff>
      <xdr:row>5</xdr:row>
      <xdr:rowOff>381000</xdr:rowOff>
    </xdr:from>
    <xdr:to>
      <xdr:col>17</xdr:col>
      <xdr:colOff>1666875</xdr:colOff>
      <xdr:row>5</xdr:row>
      <xdr:rowOff>381000</xdr:rowOff>
    </xdr:to>
    <xdr:sp macro="" textlink="">
      <xdr:nvSpPr>
        <xdr:cNvPr id="4" name="Line 3">
          <a:extLst>
            <a:ext uri="{FF2B5EF4-FFF2-40B4-BE49-F238E27FC236}">
              <a16:creationId xmlns:a16="http://schemas.microsoft.com/office/drawing/2014/main" id="{A7668F5F-D0F6-433A-A5F5-4DB19B3F27BA}"/>
            </a:ext>
          </a:extLst>
        </xdr:cNvPr>
        <xdr:cNvSpPr>
          <a:spLocks noChangeShapeType="1"/>
        </xdr:cNvSpPr>
      </xdr:nvSpPr>
      <xdr:spPr bwMode="auto">
        <a:xfrm>
          <a:off x="20754975" y="3143250"/>
          <a:ext cx="923925" cy="0"/>
        </a:xfrm>
        <a:prstGeom prst="line">
          <a:avLst/>
        </a:prstGeom>
        <a:noFill/>
        <a:ln w="571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2</xdr:row>
      <xdr:rowOff>0</xdr:rowOff>
    </xdr:from>
    <xdr:to>
      <xdr:col>3</xdr:col>
      <xdr:colOff>0</xdr:colOff>
      <xdr:row>3</xdr:row>
      <xdr:rowOff>0</xdr:rowOff>
    </xdr:to>
    <xdr:sp macro="" textlink="">
      <xdr:nvSpPr>
        <xdr:cNvPr id="5" name="Line 26">
          <a:extLst>
            <a:ext uri="{FF2B5EF4-FFF2-40B4-BE49-F238E27FC236}">
              <a16:creationId xmlns:a16="http://schemas.microsoft.com/office/drawing/2014/main" id="{C43E90DC-70C2-494C-93A5-B175EFAE8EE7}"/>
            </a:ext>
          </a:extLst>
        </xdr:cNvPr>
        <xdr:cNvSpPr>
          <a:spLocks noChangeShapeType="1"/>
        </xdr:cNvSpPr>
      </xdr:nvSpPr>
      <xdr:spPr bwMode="auto">
        <a:xfrm>
          <a:off x="9525" y="1104900"/>
          <a:ext cx="4276725" cy="5524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752475</xdr:colOff>
      <xdr:row>4</xdr:row>
      <xdr:rowOff>371475</xdr:rowOff>
    </xdr:from>
    <xdr:to>
      <xdr:col>17</xdr:col>
      <xdr:colOff>1666875</xdr:colOff>
      <xdr:row>4</xdr:row>
      <xdr:rowOff>371475</xdr:rowOff>
    </xdr:to>
    <xdr:sp macro="" textlink="">
      <xdr:nvSpPr>
        <xdr:cNvPr id="6" name="Line 3">
          <a:extLst>
            <a:ext uri="{FF2B5EF4-FFF2-40B4-BE49-F238E27FC236}">
              <a16:creationId xmlns:a16="http://schemas.microsoft.com/office/drawing/2014/main" id="{6112A3F5-89F8-4FBB-82B5-9FB972325462}"/>
            </a:ext>
          </a:extLst>
        </xdr:cNvPr>
        <xdr:cNvSpPr>
          <a:spLocks noChangeShapeType="1"/>
        </xdr:cNvSpPr>
      </xdr:nvSpPr>
      <xdr:spPr bwMode="auto">
        <a:xfrm>
          <a:off x="20764500" y="2581275"/>
          <a:ext cx="914400" cy="0"/>
        </a:xfrm>
        <a:prstGeom prst="line">
          <a:avLst/>
        </a:prstGeom>
        <a:noFill/>
        <a:ln w="5715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2685</xdr:colOff>
      <xdr:row>12</xdr:row>
      <xdr:rowOff>1744</xdr:rowOff>
    </xdr:from>
    <xdr:to>
      <xdr:col>14</xdr:col>
      <xdr:colOff>286969</xdr:colOff>
      <xdr:row>13</xdr:row>
      <xdr:rowOff>87404</xdr:rowOff>
    </xdr:to>
    <xdr:sp macro="" textlink="">
      <xdr:nvSpPr>
        <xdr:cNvPr id="7" name="Text Box 7">
          <a:extLst>
            <a:ext uri="{FF2B5EF4-FFF2-40B4-BE49-F238E27FC236}">
              <a16:creationId xmlns:a16="http://schemas.microsoft.com/office/drawing/2014/main" id="{0BC79C81-52E0-4AEB-B3E9-BAE1248F6F78}"/>
            </a:ext>
          </a:extLst>
        </xdr:cNvPr>
        <xdr:cNvSpPr txBox="1">
          <a:spLocks noChangeArrowheads="1"/>
        </xdr:cNvSpPr>
      </xdr:nvSpPr>
      <xdr:spPr bwMode="auto">
        <a:xfrm>
          <a:off x="17385810" y="6631144"/>
          <a:ext cx="284284" cy="638110"/>
        </a:xfrm>
        <a:prstGeom prst="rect">
          <a:avLst/>
        </a:prstGeom>
        <a:noFill/>
        <a:ln>
          <a:noFill/>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Ｐゴシック"/>
              <a:ea typeface="ＭＳ Ｐゴシック"/>
            </a:rPr>
            <a:t>３</a:t>
          </a:r>
        </a:p>
      </xdr:txBody>
    </xdr:sp>
    <xdr:clientData/>
  </xdr:twoCellAnchor>
  <xdr:twoCellAnchor>
    <xdr:from>
      <xdr:col>13</xdr:col>
      <xdr:colOff>9525</xdr:colOff>
      <xdr:row>7</xdr:row>
      <xdr:rowOff>0</xdr:rowOff>
    </xdr:from>
    <xdr:to>
      <xdr:col>14</xdr:col>
      <xdr:colOff>0</xdr:colOff>
      <xdr:row>9</xdr:row>
      <xdr:rowOff>0</xdr:rowOff>
    </xdr:to>
    <xdr:grpSp>
      <xdr:nvGrpSpPr>
        <xdr:cNvPr id="8" name="Group 8">
          <a:extLst>
            <a:ext uri="{FF2B5EF4-FFF2-40B4-BE49-F238E27FC236}">
              <a16:creationId xmlns:a16="http://schemas.microsoft.com/office/drawing/2014/main" id="{E90CA341-CDFA-496B-A4E6-34907667251E}"/>
            </a:ext>
          </a:extLst>
        </xdr:cNvPr>
        <xdr:cNvGrpSpPr>
          <a:grpSpLocks/>
        </xdr:cNvGrpSpPr>
      </xdr:nvGrpSpPr>
      <xdr:grpSpPr bwMode="auto">
        <a:xfrm>
          <a:off x="16678275" y="3833813"/>
          <a:ext cx="1181100" cy="1095375"/>
          <a:chOff x="1037" y="96"/>
          <a:chExt cx="75" cy="25"/>
        </a:xfrm>
      </xdr:grpSpPr>
      <xdr:sp macro="" textlink="">
        <xdr:nvSpPr>
          <xdr:cNvPr id="9" name="Text Box 9">
            <a:extLst>
              <a:ext uri="{FF2B5EF4-FFF2-40B4-BE49-F238E27FC236}">
                <a16:creationId xmlns:a16="http://schemas.microsoft.com/office/drawing/2014/main" id="{B56130B7-DAAD-403F-436A-2F05ED165B59}"/>
              </a:ext>
            </a:extLst>
          </xdr:cNvPr>
          <xdr:cNvSpPr txBox="1">
            <a:spLocks noChangeArrowheads="1"/>
          </xdr:cNvSpPr>
        </xdr:nvSpPr>
        <xdr:spPr bwMode="auto">
          <a:xfrm>
            <a:off x="1068" y="96"/>
            <a:ext cx="21" cy="25"/>
          </a:xfrm>
          <a:prstGeom prst="rect">
            <a:avLst/>
          </a:prstGeom>
          <a:noFill/>
          <a:ln>
            <a:noFill/>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Ｐゴシック"/>
                <a:ea typeface="ＭＳ Ｐゴシック"/>
              </a:rPr>
              <a:t>１</a:t>
            </a:r>
          </a:p>
        </xdr:txBody>
      </xdr:sp>
      <xdr:sp macro="" textlink="">
        <xdr:nvSpPr>
          <xdr:cNvPr id="10" name="Rectangle 10">
            <a:extLst>
              <a:ext uri="{FF2B5EF4-FFF2-40B4-BE49-F238E27FC236}">
                <a16:creationId xmlns:a16="http://schemas.microsoft.com/office/drawing/2014/main" id="{5487B64A-BB69-3B48-BD23-3D4D32984D93}"/>
              </a:ext>
            </a:extLst>
          </xdr:cNvPr>
          <xdr:cNvSpPr>
            <a:spLocks noChangeArrowheads="1"/>
          </xdr:cNvSpPr>
        </xdr:nvSpPr>
        <xdr:spPr bwMode="auto">
          <a:xfrm>
            <a:off x="1037" y="103"/>
            <a:ext cx="75" cy="2"/>
          </a:xfrm>
          <a:prstGeom prst="rect">
            <a:avLst/>
          </a:prstGeom>
          <a:solidFill>
            <a:srgbClr val="FFFFFF"/>
          </a:solidFill>
          <a:ln w="9525">
            <a:solidFill>
              <a:srgbClr val="000000"/>
            </a:solidFill>
            <a:miter lim="800000"/>
            <a:headEnd/>
            <a:tailEnd/>
          </a:ln>
        </xdr:spPr>
      </xdr:sp>
    </xdr:grpSp>
    <xdr:clientData/>
  </xdr:twoCellAnchor>
  <xdr:twoCellAnchor>
    <xdr:from>
      <xdr:col>3</xdr:col>
      <xdr:colOff>0</xdr:colOff>
      <xdr:row>12</xdr:row>
      <xdr:rowOff>9525</xdr:rowOff>
    </xdr:from>
    <xdr:to>
      <xdr:col>4</xdr:col>
      <xdr:colOff>0</xdr:colOff>
      <xdr:row>14</xdr:row>
      <xdr:rowOff>0</xdr:rowOff>
    </xdr:to>
    <xdr:grpSp>
      <xdr:nvGrpSpPr>
        <xdr:cNvPr id="11" name="Group 11">
          <a:extLst>
            <a:ext uri="{FF2B5EF4-FFF2-40B4-BE49-F238E27FC236}">
              <a16:creationId xmlns:a16="http://schemas.microsoft.com/office/drawing/2014/main" id="{72F26E74-0494-4EBA-A08D-63D2BCBB5963}"/>
            </a:ext>
          </a:extLst>
        </xdr:cNvPr>
        <xdr:cNvGrpSpPr>
          <a:grpSpLocks/>
        </xdr:cNvGrpSpPr>
      </xdr:nvGrpSpPr>
      <xdr:grpSpPr bwMode="auto">
        <a:xfrm>
          <a:off x="4762500" y="6581775"/>
          <a:ext cx="1190625" cy="1085850"/>
          <a:chOff x="402" y="77"/>
          <a:chExt cx="78" cy="25"/>
        </a:xfrm>
      </xdr:grpSpPr>
      <xdr:sp macro="" textlink="">
        <xdr:nvSpPr>
          <xdr:cNvPr id="12" name="Line 12">
            <a:extLst>
              <a:ext uri="{FF2B5EF4-FFF2-40B4-BE49-F238E27FC236}">
                <a16:creationId xmlns:a16="http://schemas.microsoft.com/office/drawing/2014/main" id="{D796E7EB-0BE5-90BD-4D15-51870B9EDACB}"/>
              </a:ext>
            </a:extLst>
          </xdr:cNvPr>
          <xdr:cNvSpPr>
            <a:spLocks noChangeShapeType="1"/>
          </xdr:cNvSpPr>
        </xdr:nvSpPr>
        <xdr:spPr bwMode="auto">
          <a:xfrm>
            <a:off x="402" y="85"/>
            <a:ext cx="78" cy="0"/>
          </a:xfrm>
          <a:prstGeom prst="line">
            <a:avLst/>
          </a:prstGeom>
          <a:noFill/>
          <a:ln w="571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 name="Text Box 13">
            <a:extLst>
              <a:ext uri="{FF2B5EF4-FFF2-40B4-BE49-F238E27FC236}">
                <a16:creationId xmlns:a16="http://schemas.microsoft.com/office/drawing/2014/main" id="{7476D4F7-4EB3-E2B9-EA26-90FDE94E7CC0}"/>
              </a:ext>
            </a:extLst>
          </xdr:cNvPr>
          <xdr:cNvSpPr txBox="1">
            <a:spLocks noChangeArrowheads="1"/>
          </xdr:cNvSpPr>
        </xdr:nvSpPr>
        <xdr:spPr bwMode="auto">
          <a:xfrm>
            <a:off x="438" y="77"/>
            <a:ext cx="19" cy="25"/>
          </a:xfrm>
          <a:prstGeom prst="rect">
            <a:avLst/>
          </a:prstGeom>
          <a:noFill/>
          <a:ln>
            <a:noFill/>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Ｐゴシック"/>
                <a:ea typeface="ＭＳ Ｐゴシック"/>
              </a:rPr>
              <a:t>２</a:t>
            </a:r>
          </a:p>
        </xdr:txBody>
      </xdr:sp>
    </xdr:grpSp>
    <xdr:clientData/>
  </xdr:twoCellAnchor>
  <xdr:twoCellAnchor>
    <xdr:from>
      <xdr:col>4</xdr:col>
      <xdr:colOff>9525</xdr:colOff>
      <xdr:row>13</xdr:row>
      <xdr:rowOff>0</xdr:rowOff>
    </xdr:from>
    <xdr:to>
      <xdr:col>5</xdr:col>
      <xdr:colOff>0</xdr:colOff>
      <xdr:row>15</xdr:row>
      <xdr:rowOff>0</xdr:rowOff>
    </xdr:to>
    <xdr:grpSp>
      <xdr:nvGrpSpPr>
        <xdr:cNvPr id="14" name="Group 14">
          <a:extLst>
            <a:ext uri="{FF2B5EF4-FFF2-40B4-BE49-F238E27FC236}">
              <a16:creationId xmlns:a16="http://schemas.microsoft.com/office/drawing/2014/main" id="{7A5C505F-ADFB-444D-BB80-D94974FF59DD}"/>
            </a:ext>
          </a:extLst>
        </xdr:cNvPr>
        <xdr:cNvGrpSpPr>
          <a:grpSpLocks/>
        </xdr:cNvGrpSpPr>
      </xdr:nvGrpSpPr>
      <xdr:grpSpPr bwMode="auto">
        <a:xfrm>
          <a:off x="5962650" y="7119938"/>
          <a:ext cx="1181100" cy="1095375"/>
          <a:chOff x="1036" y="95"/>
          <a:chExt cx="75" cy="25"/>
        </a:xfrm>
      </xdr:grpSpPr>
      <xdr:sp macro="" textlink="">
        <xdr:nvSpPr>
          <xdr:cNvPr id="15" name="Text Box 15">
            <a:extLst>
              <a:ext uri="{FF2B5EF4-FFF2-40B4-BE49-F238E27FC236}">
                <a16:creationId xmlns:a16="http://schemas.microsoft.com/office/drawing/2014/main" id="{67DD3E49-3E54-8680-744E-0063103E8ACE}"/>
              </a:ext>
            </a:extLst>
          </xdr:cNvPr>
          <xdr:cNvSpPr txBox="1">
            <a:spLocks noChangeArrowheads="1"/>
          </xdr:cNvSpPr>
        </xdr:nvSpPr>
        <xdr:spPr bwMode="auto">
          <a:xfrm>
            <a:off x="1066" y="95"/>
            <a:ext cx="34" cy="25"/>
          </a:xfrm>
          <a:prstGeom prst="rect">
            <a:avLst/>
          </a:prstGeom>
          <a:noFill/>
          <a:ln>
            <a:noFill/>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Ｐゴシック"/>
                <a:ea typeface="ＭＳ Ｐゴシック"/>
              </a:rPr>
              <a:t>２</a:t>
            </a:r>
          </a:p>
        </xdr:txBody>
      </xdr:sp>
      <xdr:sp macro="" textlink="">
        <xdr:nvSpPr>
          <xdr:cNvPr id="16" name="Rectangle 16">
            <a:extLst>
              <a:ext uri="{FF2B5EF4-FFF2-40B4-BE49-F238E27FC236}">
                <a16:creationId xmlns:a16="http://schemas.microsoft.com/office/drawing/2014/main" id="{D83CCCDF-961F-BBDD-4F44-3B924370D51D}"/>
              </a:ext>
            </a:extLst>
          </xdr:cNvPr>
          <xdr:cNvSpPr>
            <a:spLocks noChangeArrowheads="1"/>
          </xdr:cNvSpPr>
        </xdr:nvSpPr>
        <xdr:spPr bwMode="auto">
          <a:xfrm>
            <a:off x="1036" y="101"/>
            <a:ext cx="75" cy="2"/>
          </a:xfrm>
          <a:prstGeom prst="rect">
            <a:avLst/>
          </a:prstGeom>
          <a:solidFill>
            <a:srgbClr val="FFFFFF"/>
          </a:solidFill>
          <a:ln w="9525">
            <a:solidFill>
              <a:srgbClr val="000000"/>
            </a:solidFill>
            <a:miter lim="800000"/>
            <a:headEnd/>
            <a:tailEnd/>
          </a:ln>
        </xdr:spPr>
      </xdr:sp>
    </xdr:grpSp>
    <xdr:clientData/>
  </xdr:twoCellAnchor>
  <xdr:twoCellAnchor>
    <xdr:from>
      <xdr:col>13</xdr:col>
      <xdr:colOff>9525</xdr:colOff>
      <xdr:row>3</xdr:row>
      <xdr:rowOff>200025</xdr:rowOff>
    </xdr:from>
    <xdr:to>
      <xdr:col>14</xdr:col>
      <xdr:colOff>9525</xdr:colOff>
      <xdr:row>3</xdr:row>
      <xdr:rowOff>200025</xdr:rowOff>
    </xdr:to>
    <xdr:sp macro="" textlink="">
      <xdr:nvSpPr>
        <xdr:cNvPr id="17" name="Line 3">
          <a:extLst>
            <a:ext uri="{FF2B5EF4-FFF2-40B4-BE49-F238E27FC236}">
              <a16:creationId xmlns:a16="http://schemas.microsoft.com/office/drawing/2014/main" id="{15ADA00F-1697-493B-B264-1C4DA1B6F11C}"/>
            </a:ext>
          </a:extLst>
        </xdr:cNvPr>
        <xdr:cNvSpPr>
          <a:spLocks noChangeShapeType="1"/>
        </xdr:cNvSpPr>
      </xdr:nvSpPr>
      <xdr:spPr bwMode="auto">
        <a:xfrm>
          <a:off x="16202025" y="1857375"/>
          <a:ext cx="1190625" cy="0"/>
        </a:xfrm>
        <a:prstGeom prst="line">
          <a:avLst/>
        </a:prstGeom>
        <a:noFill/>
        <a:ln w="5715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38100</xdr:colOff>
      <xdr:row>10</xdr:row>
      <xdr:rowOff>180975</xdr:rowOff>
    </xdr:from>
    <xdr:to>
      <xdr:col>5</xdr:col>
      <xdr:colOff>9525</xdr:colOff>
      <xdr:row>10</xdr:row>
      <xdr:rowOff>180975</xdr:rowOff>
    </xdr:to>
    <xdr:sp macro="" textlink="">
      <xdr:nvSpPr>
        <xdr:cNvPr id="18" name="Line 3">
          <a:extLst>
            <a:ext uri="{FF2B5EF4-FFF2-40B4-BE49-F238E27FC236}">
              <a16:creationId xmlns:a16="http://schemas.microsoft.com/office/drawing/2014/main" id="{B718A153-68C2-4F27-8B6B-CCE3AA6886D8}"/>
            </a:ext>
          </a:extLst>
        </xdr:cNvPr>
        <xdr:cNvSpPr>
          <a:spLocks noChangeShapeType="1"/>
        </xdr:cNvSpPr>
      </xdr:nvSpPr>
      <xdr:spPr bwMode="auto">
        <a:xfrm>
          <a:off x="5514975" y="5705475"/>
          <a:ext cx="1162050" cy="0"/>
        </a:xfrm>
        <a:prstGeom prst="line">
          <a:avLst/>
        </a:prstGeom>
        <a:noFill/>
        <a:ln w="5715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38100</xdr:colOff>
      <xdr:row>5</xdr:row>
      <xdr:rowOff>238125</xdr:rowOff>
    </xdr:from>
    <xdr:to>
      <xdr:col>14</xdr:col>
      <xdr:colOff>257175</xdr:colOff>
      <xdr:row>5</xdr:row>
      <xdr:rowOff>238125</xdr:rowOff>
    </xdr:to>
    <xdr:sp macro="" textlink="">
      <xdr:nvSpPr>
        <xdr:cNvPr id="19" name="Line 3">
          <a:extLst>
            <a:ext uri="{FF2B5EF4-FFF2-40B4-BE49-F238E27FC236}">
              <a16:creationId xmlns:a16="http://schemas.microsoft.com/office/drawing/2014/main" id="{A2F230B5-E7FC-4193-B419-FE5879C4663E}"/>
            </a:ext>
          </a:extLst>
        </xdr:cNvPr>
        <xdr:cNvSpPr>
          <a:spLocks noChangeShapeType="1"/>
        </xdr:cNvSpPr>
      </xdr:nvSpPr>
      <xdr:spPr bwMode="auto">
        <a:xfrm>
          <a:off x="17421225" y="3000375"/>
          <a:ext cx="219075" cy="0"/>
        </a:xfrm>
        <a:prstGeom prst="line">
          <a:avLst/>
        </a:prstGeom>
        <a:noFill/>
        <a:ln w="5715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9525</xdr:colOff>
      <xdr:row>12</xdr:row>
      <xdr:rowOff>447675</xdr:rowOff>
    </xdr:from>
    <xdr:to>
      <xdr:col>14</xdr:col>
      <xdr:colOff>238125</xdr:colOff>
      <xdr:row>12</xdr:row>
      <xdr:rowOff>447675</xdr:rowOff>
    </xdr:to>
    <xdr:sp macro="" textlink="">
      <xdr:nvSpPr>
        <xdr:cNvPr id="20" name="Line 3">
          <a:extLst>
            <a:ext uri="{FF2B5EF4-FFF2-40B4-BE49-F238E27FC236}">
              <a16:creationId xmlns:a16="http://schemas.microsoft.com/office/drawing/2014/main" id="{2A50AD49-7645-4C23-92D4-43B35F1BE5DC}"/>
            </a:ext>
          </a:extLst>
        </xdr:cNvPr>
        <xdr:cNvSpPr>
          <a:spLocks noChangeShapeType="1"/>
        </xdr:cNvSpPr>
      </xdr:nvSpPr>
      <xdr:spPr bwMode="auto">
        <a:xfrm>
          <a:off x="17392650" y="7077075"/>
          <a:ext cx="228600" cy="0"/>
        </a:xfrm>
        <a:prstGeom prst="line">
          <a:avLst/>
        </a:prstGeom>
        <a:noFill/>
        <a:ln w="571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122795</xdr:colOff>
      <xdr:row>14</xdr:row>
      <xdr:rowOff>0</xdr:rowOff>
    </xdr:from>
    <xdr:to>
      <xdr:col>5</xdr:col>
      <xdr:colOff>489560</xdr:colOff>
      <xdr:row>14</xdr:row>
      <xdr:rowOff>0</xdr:rowOff>
    </xdr:to>
    <xdr:sp macro="" textlink="">
      <xdr:nvSpPr>
        <xdr:cNvPr id="2" name="Text Box 2">
          <a:extLst>
            <a:ext uri="{FF2B5EF4-FFF2-40B4-BE49-F238E27FC236}">
              <a16:creationId xmlns:a16="http://schemas.microsoft.com/office/drawing/2014/main" id="{C47F140C-36D1-41A6-922E-95AC04B47867}"/>
            </a:ext>
          </a:extLst>
        </xdr:cNvPr>
        <xdr:cNvSpPr txBox="1">
          <a:spLocks noChangeArrowheads="1"/>
        </xdr:cNvSpPr>
      </xdr:nvSpPr>
      <xdr:spPr bwMode="auto">
        <a:xfrm>
          <a:off x="4847195" y="3514725"/>
          <a:ext cx="366765" cy="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122795</xdr:colOff>
      <xdr:row>14</xdr:row>
      <xdr:rowOff>0</xdr:rowOff>
    </xdr:from>
    <xdr:to>
      <xdr:col>5</xdr:col>
      <xdr:colOff>489560</xdr:colOff>
      <xdr:row>14</xdr:row>
      <xdr:rowOff>0</xdr:rowOff>
    </xdr:to>
    <xdr:sp macro="" textlink="">
      <xdr:nvSpPr>
        <xdr:cNvPr id="3" name="Text Box 2">
          <a:extLst>
            <a:ext uri="{FF2B5EF4-FFF2-40B4-BE49-F238E27FC236}">
              <a16:creationId xmlns:a16="http://schemas.microsoft.com/office/drawing/2014/main" id="{76F882F5-23B1-4E9B-86F6-FC0E05AFE6C8}"/>
            </a:ext>
          </a:extLst>
        </xdr:cNvPr>
        <xdr:cNvSpPr txBox="1">
          <a:spLocks noChangeArrowheads="1"/>
        </xdr:cNvSpPr>
      </xdr:nvSpPr>
      <xdr:spPr bwMode="auto">
        <a:xfrm>
          <a:off x="4847195" y="3514725"/>
          <a:ext cx="366765" cy="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122795</xdr:colOff>
      <xdr:row>31</xdr:row>
      <xdr:rowOff>0</xdr:rowOff>
    </xdr:from>
    <xdr:to>
      <xdr:col>5</xdr:col>
      <xdr:colOff>489560</xdr:colOff>
      <xdr:row>31</xdr:row>
      <xdr:rowOff>0</xdr:rowOff>
    </xdr:to>
    <xdr:sp macro="" textlink="">
      <xdr:nvSpPr>
        <xdr:cNvPr id="4" name="Text Box 2">
          <a:extLst>
            <a:ext uri="{FF2B5EF4-FFF2-40B4-BE49-F238E27FC236}">
              <a16:creationId xmlns:a16="http://schemas.microsoft.com/office/drawing/2014/main" id="{5B006D45-8866-43CB-AE9D-DD86131BAEAD}"/>
            </a:ext>
          </a:extLst>
        </xdr:cNvPr>
        <xdr:cNvSpPr txBox="1">
          <a:spLocks noChangeArrowheads="1"/>
        </xdr:cNvSpPr>
      </xdr:nvSpPr>
      <xdr:spPr bwMode="auto">
        <a:xfrm>
          <a:off x="4847195" y="7820025"/>
          <a:ext cx="366765" cy="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122795</xdr:colOff>
      <xdr:row>31</xdr:row>
      <xdr:rowOff>0</xdr:rowOff>
    </xdr:from>
    <xdr:to>
      <xdr:col>5</xdr:col>
      <xdr:colOff>489560</xdr:colOff>
      <xdr:row>31</xdr:row>
      <xdr:rowOff>0</xdr:rowOff>
    </xdr:to>
    <xdr:sp macro="" textlink="">
      <xdr:nvSpPr>
        <xdr:cNvPr id="5" name="Text Box 2">
          <a:extLst>
            <a:ext uri="{FF2B5EF4-FFF2-40B4-BE49-F238E27FC236}">
              <a16:creationId xmlns:a16="http://schemas.microsoft.com/office/drawing/2014/main" id="{6229FB16-E10E-40C6-A1A2-82595C568C44}"/>
            </a:ext>
          </a:extLst>
        </xdr:cNvPr>
        <xdr:cNvSpPr txBox="1">
          <a:spLocks noChangeArrowheads="1"/>
        </xdr:cNvSpPr>
      </xdr:nvSpPr>
      <xdr:spPr bwMode="auto">
        <a:xfrm>
          <a:off x="4847195" y="7820025"/>
          <a:ext cx="366765" cy="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122795</xdr:colOff>
      <xdr:row>60</xdr:row>
      <xdr:rowOff>0</xdr:rowOff>
    </xdr:from>
    <xdr:to>
      <xdr:col>5</xdr:col>
      <xdr:colOff>489560</xdr:colOff>
      <xdr:row>60</xdr:row>
      <xdr:rowOff>0</xdr:rowOff>
    </xdr:to>
    <xdr:sp macro="" textlink="">
      <xdr:nvSpPr>
        <xdr:cNvPr id="6" name="Text Box 2">
          <a:extLst>
            <a:ext uri="{FF2B5EF4-FFF2-40B4-BE49-F238E27FC236}">
              <a16:creationId xmlns:a16="http://schemas.microsoft.com/office/drawing/2014/main" id="{C1DE69FB-BF64-4A6B-90B9-237808BDF125}"/>
            </a:ext>
          </a:extLst>
        </xdr:cNvPr>
        <xdr:cNvSpPr txBox="1">
          <a:spLocks noChangeArrowheads="1"/>
        </xdr:cNvSpPr>
      </xdr:nvSpPr>
      <xdr:spPr bwMode="auto">
        <a:xfrm>
          <a:off x="4847195" y="14011275"/>
          <a:ext cx="366765" cy="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122795</xdr:colOff>
      <xdr:row>60</xdr:row>
      <xdr:rowOff>0</xdr:rowOff>
    </xdr:from>
    <xdr:to>
      <xdr:col>5</xdr:col>
      <xdr:colOff>489560</xdr:colOff>
      <xdr:row>60</xdr:row>
      <xdr:rowOff>0</xdr:rowOff>
    </xdr:to>
    <xdr:sp macro="" textlink="">
      <xdr:nvSpPr>
        <xdr:cNvPr id="7" name="Text Box 2">
          <a:extLst>
            <a:ext uri="{FF2B5EF4-FFF2-40B4-BE49-F238E27FC236}">
              <a16:creationId xmlns:a16="http://schemas.microsoft.com/office/drawing/2014/main" id="{AF6A3C4E-2EB1-452B-9F5A-45D08832F25F}"/>
            </a:ext>
          </a:extLst>
        </xdr:cNvPr>
        <xdr:cNvSpPr txBox="1">
          <a:spLocks noChangeArrowheads="1"/>
        </xdr:cNvSpPr>
      </xdr:nvSpPr>
      <xdr:spPr bwMode="auto">
        <a:xfrm>
          <a:off x="4847195" y="14011275"/>
          <a:ext cx="366765" cy="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122795</xdr:colOff>
      <xdr:row>77</xdr:row>
      <xdr:rowOff>0</xdr:rowOff>
    </xdr:from>
    <xdr:to>
      <xdr:col>5</xdr:col>
      <xdr:colOff>489560</xdr:colOff>
      <xdr:row>77</xdr:row>
      <xdr:rowOff>0</xdr:rowOff>
    </xdr:to>
    <xdr:sp macro="" textlink="">
      <xdr:nvSpPr>
        <xdr:cNvPr id="8" name="Text Box 2">
          <a:extLst>
            <a:ext uri="{FF2B5EF4-FFF2-40B4-BE49-F238E27FC236}">
              <a16:creationId xmlns:a16="http://schemas.microsoft.com/office/drawing/2014/main" id="{8E758B13-3157-4CA9-AC01-CEED00E904F2}"/>
            </a:ext>
          </a:extLst>
        </xdr:cNvPr>
        <xdr:cNvSpPr txBox="1">
          <a:spLocks noChangeArrowheads="1"/>
        </xdr:cNvSpPr>
      </xdr:nvSpPr>
      <xdr:spPr bwMode="auto">
        <a:xfrm>
          <a:off x="4847195" y="18316575"/>
          <a:ext cx="366765" cy="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122795</xdr:colOff>
      <xdr:row>77</xdr:row>
      <xdr:rowOff>0</xdr:rowOff>
    </xdr:from>
    <xdr:to>
      <xdr:col>5</xdr:col>
      <xdr:colOff>489560</xdr:colOff>
      <xdr:row>77</xdr:row>
      <xdr:rowOff>0</xdr:rowOff>
    </xdr:to>
    <xdr:sp macro="" textlink="">
      <xdr:nvSpPr>
        <xdr:cNvPr id="9" name="Text Box 2">
          <a:extLst>
            <a:ext uri="{FF2B5EF4-FFF2-40B4-BE49-F238E27FC236}">
              <a16:creationId xmlns:a16="http://schemas.microsoft.com/office/drawing/2014/main" id="{13D73D6A-C981-4EB4-A918-269E89497C8B}"/>
            </a:ext>
          </a:extLst>
        </xdr:cNvPr>
        <xdr:cNvSpPr txBox="1">
          <a:spLocks noChangeArrowheads="1"/>
        </xdr:cNvSpPr>
      </xdr:nvSpPr>
      <xdr:spPr bwMode="auto">
        <a:xfrm>
          <a:off x="4847195" y="18316575"/>
          <a:ext cx="366765" cy="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122795</xdr:colOff>
      <xdr:row>98</xdr:row>
      <xdr:rowOff>0</xdr:rowOff>
    </xdr:from>
    <xdr:to>
      <xdr:col>5</xdr:col>
      <xdr:colOff>489560</xdr:colOff>
      <xdr:row>98</xdr:row>
      <xdr:rowOff>0</xdr:rowOff>
    </xdr:to>
    <xdr:sp macro="" textlink="">
      <xdr:nvSpPr>
        <xdr:cNvPr id="10" name="Text Box 2">
          <a:extLst>
            <a:ext uri="{FF2B5EF4-FFF2-40B4-BE49-F238E27FC236}">
              <a16:creationId xmlns:a16="http://schemas.microsoft.com/office/drawing/2014/main" id="{71262FC9-023F-44F7-AF0D-96FCAA325F7E}"/>
            </a:ext>
          </a:extLst>
        </xdr:cNvPr>
        <xdr:cNvSpPr txBox="1">
          <a:spLocks noChangeArrowheads="1"/>
        </xdr:cNvSpPr>
      </xdr:nvSpPr>
      <xdr:spPr bwMode="auto">
        <a:xfrm>
          <a:off x="4847195" y="23136225"/>
          <a:ext cx="366765" cy="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122795</xdr:colOff>
      <xdr:row>98</xdr:row>
      <xdr:rowOff>0</xdr:rowOff>
    </xdr:from>
    <xdr:to>
      <xdr:col>5</xdr:col>
      <xdr:colOff>489560</xdr:colOff>
      <xdr:row>98</xdr:row>
      <xdr:rowOff>0</xdr:rowOff>
    </xdr:to>
    <xdr:sp macro="" textlink="">
      <xdr:nvSpPr>
        <xdr:cNvPr id="11" name="Text Box 2">
          <a:extLst>
            <a:ext uri="{FF2B5EF4-FFF2-40B4-BE49-F238E27FC236}">
              <a16:creationId xmlns:a16="http://schemas.microsoft.com/office/drawing/2014/main" id="{391763E4-E30B-427B-ADB8-41538C0EE139}"/>
            </a:ext>
          </a:extLst>
        </xdr:cNvPr>
        <xdr:cNvSpPr txBox="1">
          <a:spLocks noChangeArrowheads="1"/>
        </xdr:cNvSpPr>
      </xdr:nvSpPr>
      <xdr:spPr bwMode="auto">
        <a:xfrm>
          <a:off x="4847195" y="23136225"/>
          <a:ext cx="366765" cy="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122795</xdr:colOff>
      <xdr:row>115</xdr:row>
      <xdr:rowOff>0</xdr:rowOff>
    </xdr:from>
    <xdr:to>
      <xdr:col>5</xdr:col>
      <xdr:colOff>489560</xdr:colOff>
      <xdr:row>115</xdr:row>
      <xdr:rowOff>0</xdr:rowOff>
    </xdr:to>
    <xdr:sp macro="" textlink="">
      <xdr:nvSpPr>
        <xdr:cNvPr id="12" name="Text Box 2">
          <a:extLst>
            <a:ext uri="{FF2B5EF4-FFF2-40B4-BE49-F238E27FC236}">
              <a16:creationId xmlns:a16="http://schemas.microsoft.com/office/drawing/2014/main" id="{3D67A204-1FBD-447B-865A-C250368994FB}"/>
            </a:ext>
          </a:extLst>
        </xdr:cNvPr>
        <xdr:cNvSpPr txBox="1">
          <a:spLocks noChangeArrowheads="1"/>
        </xdr:cNvSpPr>
      </xdr:nvSpPr>
      <xdr:spPr bwMode="auto">
        <a:xfrm>
          <a:off x="4847195" y="27441525"/>
          <a:ext cx="366765" cy="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122795</xdr:colOff>
      <xdr:row>115</xdr:row>
      <xdr:rowOff>0</xdr:rowOff>
    </xdr:from>
    <xdr:to>
      <xdr:col>5</xdr:col>
      <xdr:colOff>489560</xdr:colOff>
      <xdr:row>115</xdr:row>
      <xdr:rowOff>0</xdr:rowOff>
    </xdr:to>
    <xdr:sp macro="" textlink="">
      <xdr:nvSpPr>
        <xdr:cNvPr id="13" name="Text Box 2">
          <a:extLst>
            <a:ext uri="{FF2B5EF4-FFF2-40B4-BE49-F238E27FC236}">
              <a16:creationId xmlns:a16="http://schemas.microsoft.com/office/drawing/2014/main" id="{31D99AC6-C89C-455C-B60B-19134D0854A5}"/>
            </a:ext>
          </a:extLst>
        </xdr:cNvPr>
        <xdr:cNvSpPr txBox="1">
          <a:spLocks noChangeArrowheads="1"/>
        </xdr:cNvSpPr>
      </xdr:nvSpPr>
      <xdr:spPr bwMode="auto">
        <a:xfrm>
          <a:off x="4847195" y="27441525"/>
          <a:ext cx="366765" cy="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122795</xdr:colOff>
      <xdr:row>140</xdr:row>
      <xdr:rowOff>0</xdr:rowOff>
    </xdr:from>
    <xdr:to>
      <xdr:col>5</xdr:col>
      <xdr:colOff>489560</xdr:colOff>
      <xdr:row>140</xdr:row>
      <xdr:rowOff>0</xdr:rowOff>
    </xdr:to>
    <xdr:sp macro="" textlink="">
      <xdr:nvSpPr>
        <xdr:cNvPr id="14" name="Text Box 2">
          <a:extLst>
            <a:ext uri="{FF2B5EF4-FFF2-40B4-BE49-F238E27FC236}">
              <a16:creationId xmlns:a16="http://schemas.microsoft.com/office/drawing/2014/main" id="{6BB6A96E-CA2D-4960-A5A8-B412B4A6BF95}"/>
            </a:ext>
          </a:extLst>
        </xdr:cNvPr>
        <xdr:cNvSpPr txBox="1">
          <a:spLocks noChangeArrowheads="1"/>
        </xdr:cNvSpPr>
      </xdr:nvSpPr>
      <xdr:spPr bwMode="auto">
        <a:xfrm>
          <a:off x="4847195" y="32946975"/>
          <a:ext cx="366765" cy="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122795</xdr:colOff>
      <xdr:row>140</xdr:row>
      <xdr:rowOff>0</xdr:rowOff>
    </xdr:from>
    <xdr:to>
      <xdr:col>5</xdr:col>
      <xdr:colOff>489560</xdr:colOff>
      <xdr:row>140</xdr:row>
      <xdr:rowOff>0</xdr:rowOff>
    </xdr:to>
    <xdr:sp macro="" textlink="">
      <xdr:nvSpPr>
        <xdr:cNvPr id="15" name="Text Box 2">
          <a:extLst>
            <a:ext uri="{FF2B5EF4-FFF2-40B4-BE49-F238E27FC236}">
              <a16:creationId xmlns:a16="http://schemas.microsoft.com/office/drawing/2014/main" id="{DCF5E71F-C9DD-4DA6-9353-02A21629C26D}"/>
            </a:ext>
          </a:extLst>
        </xdr:cNvPr>
        <xdr:cNvSpPr txBox="1">
          <a:spLocks noChangeArrowheads="1"/>
        </xdr:cNvSpPr>
      </xdr:nvSpPr>
      <xdr:spPr bwMode="auto">
        <a:xfrm>
          <a:off x="4847195" y="32946975"/>
          <a:ext cx="366765" cy="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69850</xdr:colOff>
      <xdr:row>7</xdr:row>
      <xdr:rowOff>0</xdr:rowOff>
    </xdr:from>
    <xdr:to>
      <xdr:col>24</xdr:col>
      <xdr:colOff>527050</xdr:colOff>
      <xdr:row>7</xdr:row>
      <xdr:rowOff>0</xdr:rowOff>
    </xdr:to>
    <xdr:sp macro="" textlink="">
      <xdr:nvSpPr>
        <xdr:cNvPr id="2" name="Text Box 63">
          <a:extLst>
            <a:ext uri="{FF2B5EF4-FFF2-40B4-BE49-F238E27FC236}">
              <a16:creationId xmlns:a16="http://schemas.microsoft.com/office/drawing/2014/main" id="{5B2366A3-0336-4F43-A3D5-23AB87AFB790}"/>
            </a:ext>
          </a:extLst>
        </xdr:cNvPr>
        <xdr:cNvSpPr txBox="1">
          <a:spLocks noChangeArrowheads="1"/>
        </xdr:cNvSpPr>
      </xdr:nvSpPr>
      <xdr:spPr bwMode="auto">
        <a:xfrm>
          <a:off x="19577050" y="1924050"/>
          <a:ext cx="457200" cy="0"/>
        </a:xfrm>
        <a:prstGeom prst="rect">
          <a:avLst/>
        </a:prstGeom>
        <a:noFill/>
        <a:ln>
          <a:noFill/>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25</xdr:col>
      <xdr:colOff>69850</xdr:colOff>
      <xdr:row>6</xdr:row>
      <xdr:rowOff>0</xdr:rowOff>
    </xdr:from>
    <xdr:to>
      <xdr:col>25</xdr:col>
      <xdr:colOff>527050</xdr:colOff>
      <xdr:row>6</xdr:row>
      <xdr:rowOff>0</xdr:rowOff>
    </xdr:to>
    <xdr:sp macro="" textlink="">
      <xdr:nvSpPr>
        <xdr:cNvPr id="2" name="Text Box 63">
          <a:extLst>
            <a:ext uri="{FF2B5EF4-FFF2-40B4-BE49-F238E27FC236}">
              <a16:creationId xmlns:a16="http://schemas.microsoft.com/office/drawing/2014/main" id="{00000000-0008-0000-0100-000002000000}"/>
            </a:ext>
          </a:extLst>
        </xdr:cNvPr>
        <xdr:cNvSpPr txBox="1">
          <a:spLocks noChangeArrowheads="1"/>
        </xdr:cNvSpPr>
      </xdr:nvSpPr>
      <xdr:spPr bwMode="auto">
        <a:xfrm>
          <a:off x="15157450" y="876300"/>
          <a:ext cx="457200" cy="0"/>
        </a:xfrm>
        <a:prstGeom prst="rect">
          <a:avLst/>
        </a:prstGeom>
        <a:noFill/>
        <a:ln>
          <a:noFill/>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15</xdr:col>
      <xdr:colOff>112058</xdr:colOff>
      <xdr:row>19</xdr:row>
      <xdr:rowOff>134470</xdr:rowOff>
    </xdr:from>
    <xdr:ext cx="184731" cy="264560"/>
    <xdr:sp macro="" textlink="">
      <xdr:nvSpPr>
        <xdr:cNvPr id="2" name="テキスト ボックス 1">
          <a:extLst>
            <a:ext uri="{FF2B5EF4-FFF2-40B4-BE49-F238E27FC236}">
              <a16:creationId xmlns:a16="http://schemas.microsoft.com/office/drawing/2014/main" id="{75034CF0-2D4F-49A4-9C89-232EC8F1DEB4}"/>
            </a:ext>
          </a:extLst>
        </xdr:cNvPr>
        <xdr:cNvSpPr txBox="1"/>
      </xdr:nvSpPr>
      <xdr:spPr>
        <a:xfrm>
          <a:off x="13708529" y="43852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DB945-0DE4-45DE-BEBA-DDDE0D1BD1BA}">
  <dimension ref="A1:N124"/>
  <sheetViews>
    <sheetView showGridLines="0" view="pageBreakPreview" zoomScaleNormal="40" zoomScaleSheetLayoutView="100" workbookViewId="0">
      <selection activeCell="M4" sqref="M4"/>
    </sheetView>
  </sheetViews>
  <sheetFormatPr defaultColWidth="9" defaultRowHeight="13.5" x14ac:dyDescent="0.15"/>
  <cols>
    <col min="1" max="1" width="2.875" style="555" customWidth="1"/>
    <col min="2" max="2" width="4.625" style="555" customWidth="1"/>
    <col min="3" max="3" width="18.375" style="555" customWidth="1"/>
    <col min="4" max="4" width="6.875" style="555" customWidth="1"/>
    <col min="5" max="6" width="6.625" style="555" customWidth="1"/>
    <col min="7" max="12" width="4.625" style="555" customWidth="1"/>
    <col min="13" max="13" width="26" style="555" customWidth="1"/>
    <col min="14" max="14" width="53.5" style="555" customWidth="1"/>
    <col min="15" max="16384" width="9" style="555"/>
  </cols>
  <sheetData>
    <row r="1" spans="1:14" ht="20.25" customHeight="1" x14ac:dyDescent="0.15">
      <c r="A1" s="276"/>
      <c r="B1" s="276"/>
      <c r="C1" s="276"/>
      <c r="D1" s="276"/>
      <c r="E1" s="276"/>
      <c r="F1" s="276"/>
      <c r="G1" s="276"/>
      <c r="H1" s="276"/>
      <c r="I1" s="276"/>
      <c r="J1" s="276"/>
      <c r="K1" s="276"/>
      <c r="L1" s="276"/>
      <c r="M1" s="276"/>
      <c r="N1" s="789" t="s">
        <v>430</v>
      </c>
    </row>
    <row r="2" spans="1:14" ht="20.25" customHeight="1" x14ac:dyDescent="0.15">
      <c r="A2" s="604" t="s">
        <v>431</v>
      </c>
      <c r="B2" s="604"/>
      <c r="C2" s="604"/>
      <c r="D2" s="604"/>
      <c r="E2" s="604"/>
      <c r="F2" s="604"/>
      <c r="G2" s="604"/>
      <c r="H2" s="604"/>
      <c r="I2" s="604"/>
      <c r="J2" s="604"/>
      <c r="K2" s="604"/>
      <c r="L2" s="604"/>
      <c r="M2" s="604"/>
      <c r="N2" s="604"/>
    </row>
    <row r="3" spans="1:14" ht="20.25" customHeight="1" x14ac:dyDescent="0.15">
      <c r="A3" s="276"/>
      <c r="B3" s="556" t="s">
        <v>391</v>
      </c>
      <c r="C3" s="556"/>
      <c r="D3" s="556"/>
      <c r="E3" s="556"/>
      <c r="F3" s="556"/>
      <c r="G3" s="556"/>
      <c r="H3" s="556"/>
      <c r="I3" s="556"/>
      <c r="J3" s="556"/>
      <c r="K3" s="556"/>
      <c r="L3" s="556"/>
      <c r="M3" s="556"/>
      <c r="N3" s="556"/>
    </row>
    <row r="4" spans="1:14" ht="20.25" customHeight="1" x14ac:dyDescent="0.15">
      <c r="A4" s="276"/>
      <c r="B4" s="557" t="s">
        <v>392</v>
      </c>
      <c r="C4" s="558"/>
      <c r="D4" s="605"/>
      <c r="E4" s="606"/>
      <c r="F4" s="606"/>
      <c r="G4" s="606"/>
      <c r="H4" s="606"/>
      <c r="I4" s="606"/>
      <c r="J4" s="606"/>
      <c r="K4" s="606"/>
      <c r="L4" s="607"/>
      <c r="M4" s="556"/>
      <c r="N4" s="556"/>
    </row>
    <row r="5" spans="1:14" ht="20.25" customHeight="1" x14ac:dyDescent="0.15">
      <c r="A5" s="276"/>
      <c r="B5" s="557" t="s">
        <v>393</v>
      </c>
      <c r="C5" s="558"/>
      <c r="D5" s="608"/>
      <c r="E5" s="609"/>
      <c r="F5" s="609"/>
      <c r="G5" s="609"/>
      <c r="H5" s="609"/>
      <c r="I5" s="609"/>
      <c r="J5" s="609"/>
      <c r="K5" s="609"/>
      <c r="L5" s="610"/>
      <c r="M5" s="556"/>
      <c r="N5" s="556"/>
    </row>
    <row r="6" spans="1:14" ht="20.25" customHeight="1" x14ac:dyDescent="0.15">
      <c r="A6" s="276"/>
      <c r="B6" s="557" t="s">
        <v>394</v>
      </c>
      <c r="C6" s="558"/>
      <c r="D6" s="608"/>
      <c r="E6" s="609"/>
      <c r="F6" s="609"/>
      <c r="G6" s="609"/>
      <c r="H6" s="609"/>
      <c r="I6" s="609"/>
      <c r="J6" s="609"/>
      <c r="K6" s="609"/>
      <c r="L6" s="610"/>
      <c r="M6" s="556"/>
      <c r="N6" s="556"/>
    </row>
    <row r="7" spans="1:14" ht="20.25" customHeight="1" x14ac:dyDescent="0.15">
      <c r="A7" s="276"/>
      <c r="B7" s="557" t="s">
        <v>395</v>
      </c>
      <c r="C7" s="558"/>
      <c r="D7" s="605"/>
      <c r="E7" s="606"/>
      <c r="F7" s="606"/>
      <c r="G7" s="606"/>
      <c r="H7" s="606"/>
      <c r="I7" s="606"/>
      <c r="J7" s="606"/>
      <c r="K7" s="606"/>
      <c r="L7" s="607"/>
      <c r="M7" s="556"/>
      <c r="N7" s="556"/>
    </row>
    <row r="8" spans="1:14" ht="20.25" customHeight="1" x14ac:dyDescent="0.15">
      <c r="A8" s="276"/>
      <c r="B8" s="557" t="s">
        <v>396</v>
      </c>
      <c r="C8" s="558"/>
      <c r="D8" s="611"/>
      <c r="E8" s="612"/>
      <c r="F8" s="612"/>
      <c r="G8" s="612"/>
      <c r="H8" s="612"/>
      <c r="I8" s="612"/>
      <c r="J8" s="612"/>
      <c r="K8" s="612"/>
      <c r="L8" s="613"/>
      <c r="M8" s="556"/>
      <c r="N8" s="556"/>
    </row>
    <row r="9" spans="1:14" ht="20.25" customHeight="1" x14ac:dyDescent="0.15">
      <c r="A9" s="276"/>
      <c r="B9" s="556"/>
      <c r="C9" s="556"/>
      <c r="D9" s="556"/>
      <c r="E9" s="556"/>
      <c r="F9" s="556"/>
      <c r="G9" s="556"/>
      <c r="H9" s="556"/>
      <c r="I9" s="556"/>
      <c r="J9" s="556"/>
      <c r="K9" s="556"/>
      <c r="L9" s="556"/>
      <c r="M9" s="556"/>
      <c r="N9" s="556"/>
    </row>
    <row r="10" spans="1:14" ht="20.25" customHeight="1" x14ac:dyDescent="0.15">
      <c r="A10" s="276"/>
      <c r="B10" s="556" t="s">
        <v>397</v>
      </c>
      <c r="C10" s="556"/>
      <c r="D10" s="556"/>
      <c r="E10" s="556"/>
      <c r="F10" s="556"/>
      <c r="G10" s="556"/>
      <c r="H10" s="556"/>
      <c r="I10" s="556"/>
      <c r="J10" s="556"/>
      <c r="K10" s="556"/>
      <c r="L10" s="556"/>
      <c r="M10" s="556"/>
      <c r="N10" s="556"/>
    </row>
    <row r="11" spans="1:14" ht="33" customHeight="1" x14ac:dyDescent="0.15">
      <c r="A11" s="276"/>
      <c r="B11" s="545" t="s">
        <v>398</v>
      </c>
      <c r="C11" s="545" t="s">
        <v>399</v>
      </c>
      <c r="D11" s="545" t="s">
        <v>400</v>
      </c>
      <c r="E11" s="601" t="s">
        <v>401</v>
      </c>
      <c r="F11" s="602"/>
      <c r="G11" s="602"/>
      <c r="H11" s="602"/>
      <c r="I11" s="602"/>
      <c r="J11" s="602"/>
      <c r="K11" s="602"/>
      <c r="L11" s="603"/>
      <c r="M11" s="551" t="s">
        <v>432</v>
      </c>
      <c r="N11" s="545" t="s">
        <v>403</v>
      </c>
    </row>
    <row r="12" spans="1:14" ht="20.25" customHeight="1" x14ac:dyDescent="0.15">
      <c r="A12" s="276"/>
      <c r="B12" s="545" t="s">
        <v>404</v>
      </c>
      <c r="C12" s="559" t="s">
        <v>433</v>
      </c>
      <c r="D12" s="545" t="s">
        <v>406</v>
      </c>
      <c r="E12" s="545" t="s">
        <v>407</v>
      </c>
      <c r="F12" s="545" t="s">
        <v>406</v>
      </c>
      <c r="G12" s="545" t="s">
        <v>408</v>
      </c>
      <c r="H12" s="545" t="s">
        <v>409</v>
      </c>
      <c r="I12" s="545" t="s">
        <v>406</v>
      </c>
      <c r="J12" s="545"/>
      <c r="K12" s="545"/>
      <c r="L12" s="545"/>
      <c r="M12" s="559" t="s">
        <v>410</v>
      </c>
      <c r="N12" s="559"/>
    </row>
    <row r="13" spans="1:14" ht="18" customHeight="1" x14ac:dyDescent="0.15">
      <c r="A13" s="276"/>
      <c r="B13" s="545" t="s">
        <v>411</v>
      </c>
      <c r="C13" s="559"/>
      <c r="D13" s="545"/>
      <c r="E13" s="545"/>
      <c r="F13" s="545"/>
      <c r="G13" s="545"/>
      <c r="H13" s="545"/>
      <c r="I13" s="545"/>
      <c r="J13" s="545"/>
      <c r="K13" s="545"/>
      <c r="L13" s="545"/>
      <c r="M13" s="559"/>
      <c r="N13" s="548"/>
    </row>
    <row r="14" spans="1:14" ht="18" customHeight="1" x14ac:dyDescent="0.15">
      <c r="A14" s="276"/>
      <c r="B14" s="545" t="s">
        <v>412</v>
      </c>
      <c r="C14" s="559"/>
      <c r="D14" s="545"/>
      <c r="E14" s="545"/>
      <c r="F14" s="545"/>
      <c r="G14" s="545"/>
      <c r="H14" s="545"/>
      <c r="I14" s="545"/>
      <c r="J14" s="545"/>
      <c r="K14" s="545"/>
      <c r="L14" s="545"/>
      <c r="M14" s="548"/>
      <c r="N14" s="548"/>
    </row>
    <row r="15" spans="1:14" ht="18" customHeight="1" x14ac:dyDescent="0.15">
      <c r="A15" s="276"/>
      <c r="B15" s="545" t="s">
        <v>413</v>
      </c>
      <c r="C15" s="559"/>
      <c r="D15" s="545"/>
      <c r="E15" s="545"/>
      <c r="F15" s="545"/>
      <c r="G15" s="545"/>
      <c r="H15" s="545"/>
      <c r="I15" s="545"/>
      <c r="J15" s="545"/>
      <c r="K15" s="545"/>
      <c r="L15" s="545"/>
      <c r="M15" s="548"/>
      <c r="N15" s="548"/>
    </row>
    <row r="16" spans="1:14" ht="18" customHeight="1" x14ac:dyDescent="0.15">
      <c r="A16" s="276"/>
      <c r="B16" s="545" t="s">
        <v>414</v>
      </c>
      <c r="C16" s="559"/>
      <c r="D16" s="545"/>
      <c r="E16" s="545"/>
      <c r="F16" s="545"/>
      <c r="G16" s="545"/>
      <c r="H16" s="545"/>
      <c r="I16" s="545"/>
      <c r="J16" s="545"/>
      <c r="K16" s="545"/>
      <c r="L16" s="545"/>
      <c r="M16" s="548"/>
      <c r="N16" s="548"/>
    </row>
    <row r="17" spans="1:14" ht="18" customHeight="1" x14ac:dyDescent="0.15">
      <c r="A17" s="276"/>
      <c r="B17" s="545" t="s">
        <v>415</v>
      </c>
      <c r="C17" s="559"/>
      <c r="D17" s="545"/>
      <c r="E17" s="545"/>
      <c r="F17" s="545"/>
      <c r="G17" s="545"/>
      <c r="H17" s="545"/>
      <c r="I17" s="545"/>
      <c r="J17" s="545"/>
      <c r="K17" s="545"/>
      <c r="L17" s="545"/>
      <c r="M17" s="548"/>
      <c r="N17" s="548"/>
    </row>
    <row r="18" spans="1:14" ht="18" customHeight="1" x14ac:dyDescent="0.15">
      <c r="A18" s="276"/>
      <c r="B18" s="545" t="s">
        <v>416</v>
      </c>
      <c r="C18" s="559"/>
      <c r="D18" s="545"/>
      <c r="E18" s="545"/>
      <c r="F18" s="545"/>
      <c r="G18" s="545"/>
      <c r="H18" s="545"/>
      <c r="I18" s="545"/>
      <c r="J18" s="545"/>
      <c r="K18" s="545"/>
      <c r="L18" s="545"/>
      <c r="M18" s="548"/>
      <c r="N18" s="548"/>
    </row>
    <row r="19" spans="1:14" ht="18" customHeight="1" x14ac:dyDescent="0.15">
      <c r="A19" s="276"/>
      <c r="B19" s="545" t="s">
        <v>417</v>
      </c>
      <c r="C19" s="559"/>
      <c r="D19" s="545"/>
      <c r="E19" s="545"/>
      <c r="F19" s="545"/>
      <c r="G19" s="545"/>
      <c r="H19" s="545"/>
      <c r="I19" s="545"/>
      <c r="J19" s="545"/>
      <c r="K19" s="545"/>
      <c r="L19" s="545"/>
      <c r="M19" s="548"/>
      <c r="N19" s="548"/>
    </row>
    <row r="20" spans="1:14" ht="18" customHeight="1" x14ac:dyDescent="0.15">
      <c r="A20" s="276"/>
      <c r="B20" s="545" t="s">
        <v>418</v>
      </c>
      <c r="C20" s="559"/>
      <c r="D20" s="545"/>
      <c r="E20" s="545"/>
      <c r="F20" s="545"/>
      <c r="G20" s="545"/>
      <c r="H20" s="545"/>
      <c r="I20" s="545"/>
      <c r="J20" s="545"/>
      <c r="K20" s="545"/>
      <c r="L20" s="545"/>
      <c r="M20" s="548"/>
      <c r="N20" s="548"/>
    </row>
    <row r="21" spans="1:14" ht="18" customHeight="1" x14ac:dyDescent="0.15">
      <c r="A21" s="276"/>
      <c r="B21" s="545" t="s">
        <v>419</v>
      </c>
      <c r="C21" s="559"/>
      <c r="D21" s="545"/>
      <c r="E21" s="545"/>
      <c r="F21" s="545"/>
      <c r="G21" s="545"/>
      <c r="H21" s="545"/>
      <c r="I21" s="551"/>
      <c r="J21" s="545"/>
      <c r="K21" s="545"/>
      <c r="L21" s="545"/>
      <c r="M21" s="559"/>
      <c r="N21" s="548"/>
    </row>
    <row r="22" spans="1:14" ht="18" customHeight="1" x14ac:dyDescent="0.15">
      <c r="A22" s="276"/>
      <c r="B22" s="545" t="s">
        <v>420</v>
      </c>
      <c r="C22" s="559"/>
      <c r="D22" s="545"/>
      <c r="E22" s="545"/>
      <c r="F22" s="545"/>
      <c r="G22" s="545"/>
      <c r="H22" s="545"/>
      <c r="I22" s="545"/>
      <c r="J22" s="545"/>
      <c r="K22" s="545"/>
      <c r="L22" s="545"/>
      <c r="M22" s="560"/>
      <c r="N22" s="548"/>
    </row>
    <row r="23" spans="1:14" ht="18" customHeight="1" x14ac:dyDescent="0.15">
      <c r="A23" s="276"/>
      <c r="B23" s="545" t="s">
        <v>421</v>
      </c>
      <c r="C23" s="559"/>
      <c r="D23" s="545"/>
      <c r="E23" s="545"/>
      <c r="F23" s="545"/>
      <c r="G23" s="545"/>
      <c r="H23" s="545"/>
      <c r="I23" s="545"/>
      <c r="J23" s="545"/>
      <c r="K23" s="545"/>
      <c r="L23" s="545"/>
      <c r="M23" s="559"/>
      <c r="N23" s="548"/>
    </row>
    <row r="24" spans="1:14" ht="18" customHeight="1" x14ac:dyDescent="0.15">
      <c r="A24" s="276"/>
      <c r="B24" s="545" t="s">
        <v>422</v>
      </c>
      <c r="C24" s="548"/>
      <c r="D24" s="545"/>
      <c r="E24" s="545"/>
      <c r="F24" s="545"/>
      <c r="G24" s="545"/>
      <c r="H24" s="545"/>
      <c r="I24" s="545"/>
      <c r="J24" s="545"/>
      <c r="K24" s="545"/>
      <c r="L24" s="545"/>
      <c r="M24" s="548"/>
      <c r="N24" s="548"/>
    </row>
    <row r="25" spans="1:14" ht="18" customHeight="1" x14ac:dyDescent="0.15">
      <c r="A25" s="276"/>
      <c r="B25" s="545" t="s">
        <v>434</v>
      </c>
      <c r="C25" s="548"/>
      <c r="D25" s="545"/>
      <c r="E25" s="545"/>
      <c r="F25" s="545"/>
      <c r="G25" s="545"/>
      <c r="H25" s="545"/>
      <c r="I25" s="545"/>
      <c r="J25" s="545"/>
      <c r="K25" s="545"/>
      <c r="L25" s="545"/>
      <c r="M25" s="548"/>
      <c r="N25" s="548"/>
    </row>
    <row r="26" spans="1:14" ht="18" customHeight="1" x14ac:dyDescent="0.15">
      <c r="A26" s="276"/>
      <c r="B26" s="545" t="s">
        <v>435</v>
      </c>
      <c r="C26" s="548"/>
      <c r="D26" s="545"/>
      <c r="E26" s="545"/>
      <c r="F26" s="545"/>
      <c r="G26" s="545"/>
      <c r="H26" s="545"/>
      <c r="I26" s="545"/>
      <c r="J26" s="545"/>
      <c r="K26" s="545"/>
      <c r="L26" s="545"/>
      <c r="M26" s="548"/>
      <c r="N26" s="548"/>
    </row>
    <row r="27" spans="1:14" ht="18" customHeight="1" x14ac:dyDescent="0.15">
      <c r="A27" s="276"/>
      <c r="B27" s="545" t="s">
        <v>436</v>
      </c>
      <c r="C27" s="548"/>
      <c r="D27" s="545"/>
      <c r="E27" s="545"/>
      <c r="F27" s="545"/>
      <c r="G27" s="545"/>
      <c r="H27" s="545"/>
      <c r="I27" s="545"/>
      <c r="J27" s="545"/>
      <c r="K27" s="545"/>
      <c r="L27" s="545"/>
      <c r="M27" s="548"/>
      <c r="N27" s="548"/>
    </row>
    <row r="28" spans="1:14" ht="6" customHeight="1" x14ac:dyDescent="0.15">
      <c r="A28" s="276"/>
      <c r="B28" s="556"/>
      <c r="C28" s="556"/>
      <c r="D28" s="556"/>
      <c r="E28" s="556"/>
      <c r="F28" s="556"/>
      <c r="G28" s="556"/>
      <c r="H28" s="556"/>
      <c r="I28" s="556"/>
      <c r="J28" s="556"/>
      <c r="K28" s="556"/>
      <c r="L28" s="556"/>
      <c r="M28" s="556"/>
      <c r="N28" s="556"/>
    </row>
    <row r="29" spans="1:14" ht="18" customHeight="1" x14ac:dyDescent="0.15">
      <c r="A29" s="276"/>
      <c r="B29" s="556" t="s">
        <v>423</v>
      </c>
      <c r="C29" s="556"/>
      <c r="D29" s="556"/>
      <c r="E29" s="556"/>
      <c r="F29" s="556"/>
      <c r="G29" s="556"/>
      <c r="H29" s="556"/>
      <c r="I29" s="556"/>
      <c r="J29" s="556"/>
      <c r="K29" s="556"/>
      <c r="L29" s="556"/>
      <c r="M29" s="556"/>
      <c r="N29" s="556"/>
    </row>
    <row r="30" spans="1:14" ht="18" customHeight="1" x14ac:dyDescent="0.15">
      <c r="A30" s="276"/>
      <c r="B30" s="561" t="s">
        <v>424</v>
      </c>
      <c r="C30" s="556" t="s">
        <v>425</v>
      </c>
      <c r="D30" s="556"/>
      <c r="E30" s="556"/>
      <c r="F30" s="556"/>
      <c r="G30" s="556"/>
      <c r="H30" s="556"/>
      <c r="I30" s="556"/>
      <c r="J30" s="556"/>
      <c r="K30" s="556"/>
      <c r="L30" s="556"/>
      <c r="M30" s="556"/>
      <c r="N30" s="556"/>
    </row>
    <row r="31" spans="1:14" ht="18" customHeight="1" x14ac:dyDescent="0.15">
      <c r="A31" s="276"/>
      <c r="B31" s="561" t="s">
        <v>426</v>
      </c>
      <c r="C31" s="556" t="s">
        <v>427</v>
      </c>
      <c r="D31" s="556"/>
      <c r="E31" s="556"/>
      <c r="F31" s="556"/>
      <c r="G31" s="556"/>
      <c r="H31" s="556"/>
      <c r="I31" s="556"/>
      <c r="J31" s="556"/>
      <c r="K31" s="556"/>
      <c r="L31" s="556"/>
      <c r="M31" s="556"/>
      <c r="N31" s="556"/>
    </row>
    <row r="32" spans="1:14" ht="18" customHeight="1" x14ac:dyDescent="0.15">
      <c r="A32" s="276"/>
      <c r="B32" s="561" t="s">
        <v>428</v>
      </c>
      <c r="C32" s="556" t="s">
        <v>429</v>
      </c>
      <c r="D32" s="556"/>
      <c r="E32" s="556"/>
      <c r="F32" s="556"/>
      <c r="G32" s="556"/>
      <c r="H32" s="556"/>
      <c r="I32" s="556"/>
      <c r="J32" s="556"/>
      <c r="K32" s="556"/>
      <c r="L32" s="556"/>
      <c r="M32" s="556"/>
      <c r="N32" s="556"/>
    </row>
    <row r="33" spans="2:14" ht="18" customHeight="1" x14ac:dyDescent="0.15">
      <c r="B33" s="562"/>
      <c r="C33" s="562"/>
      <c r="D33" s="562"/>
      <c r="E33" s="562"/>
      <c r="F33" s="562"/>
      <c r="G33" s="562"/>
      <c r="H33" s="562"/>
      <c r="I33" s="562"/>
      <c r="J33" s="562"/>
      <c r="K33" s="562"/>
      <c r="L33" s="562"/>
      <c r="M33" s="562"/>
      <c r="N33" s="562"/>
    </row>
    <row r="34" spans="2:14" ht="18" customHeight="1" x14ac:dyDescent="0.15">
      <c r="B34" s="562"/>
      <c r="C34" s="562"/>
      <c r="D34" s="562"/>
      <c r="E34" s="562"/>
      <c r="F34" s="562"/>
      <c r="G34" s="562"/>
      <c r="H34" s="562"/>
      <c r="I34" s="562"/>
      <c r="J34" s="562"/>
      <c r="K34" s="562"/>
      <c r="L34" s="562"/>
      <c r="M34" s="562"/>
      <c r="N34" s="562"/>
    </row>
    <row r="35" spans="2:14" ht="20.25" customHeight="1" x14ac:dyDescent="0.15">
      <c r="B35" s="562"/>
      <c r="C35" s="562"/>
      <c r="D35" s="562"/>
      <c r="E35" s="562"/>
      <c r="F35" s="562"/>
      <c r="G35" s="562"/>
      <c r="H35" s="562"/>
      <c r="I35" s="562"/>
      <c r="J35" s="562"/>
      <c r="K35" s="562"/>
      <c r="L35" s="562"/>
      <c r="M35" s="562"/>
      <c r="N35" s="562"/>
    </row>
    <row r="36" spans="2:14" ht="20.25" customHeight="1" x14ac:dyDescent="0.15">
      <c r="B36" s="562"/>
      <c r="C36" s="562"/>
      <c r="D36" s="562"/>
      <c r="E36" s="562"/>
      <c r="F36" s="562"/>
      <c r="G36" s="562"/>
      <c r="H36" s="562"/>
      <c r="I36" s="562"/>
      <c r="J36" s="562"/>
      <c r="K36" s="562"/>
      <c r="L36" s="562"/>
      <c r="M36" s="562"/>
      <c r="N36" s="562"/>
    </row>
    <row r="37" spans="2:14" ht="20.25" customHeight="1" x14ac:dyDescent="0.15"/>
    <row r="38" spans="2:14" ht="25.15" customHeight="1" x14ac:dyDescent="0.15"/>
    <row r="39" spans="2:14" ht="25.15" customHeight="1" x14ac:dyDescent="0.15"/>
    <row r="40" spans="2:14" ht="25.15" customHeight="1" x14ac:dyDescent="0.15"/>
    <row r="41" spans="2:14" ht="25.15" customHeight="1" x14ac:dyDescent="0.15"/>
    <row r="42" spans="2:14" ht="25.15" customHeight="1" x14ac:dyDescent="0.15"/>
    <row r="43" spans="2:14" ht="25.15" customHeight="1" x14ac:dyDescent="0.15"/>
    <row r="44" spans="2:14" ht="25.15" customHeight="1" x14ac:dyDescent="0.15"/>
    <row r="45" spans="2:14" ht="25.15" customHeight="1" x14ac:dyDescent="0.15"/>
    <row r="46" spans="2:14" ht="25.15" customHeight="1" x14ac:dyDescent="0.15"/>
    <row r="47" spans="2:14" ht="25.15" customHeight="1" x14ac:dyDescent="0.15"/>
    <row r="49" s="555" customFormat="1" x14ac:dyDescent="0.15"/>
    <row r="50" s="555" customFormat="1" x14ac:dyDescent="0.15"/>
    <row r="51" s="555" customFormat="1" x14ac:dyDescent="0.15"/>
    <row r="52" s="555" customFormat="1" x14ac:dyDescent="0.15"/>
    <row r="53" s="555" customFormat="1" x14ac:dyDescent="0.15"/>
    <row r="54" s="555" customFormat="1" x14ac:dyDescent="0.15"/>
    <row r="55" s="555" customFormat="1" x14ac:dyDescent="0.15"/>
    <row r="56" s="555" customFormat="1" x14ac:dyDescent="0.15"/>
    <row r="57" s="555" customFormat="1" x14ac:dyDescent="0.15"/>
    <row r="58" s="555" customFormat="1" x14ac:dyDescent="0.15"/>
    <row r="59" s="555" customFormat="1" x14ac:dyDescent="0.15"/>
    <row r="60" s="555" customFormat="1" x14ac:dyDescent="0.15"/>
    <row r="61" s="555" customFormat="1" x14ac:dyDescent="0.15"/>
    <row r="62" s="555" customFormat="1" x14ac:dyDescent="0.15"/>
    <row r="63" s="555" customFormat="1" x14ac:dyDescent="0.15"/>
    <row r="64" s="555" customFormat="1" x14ac:dyDescent="0.15"/>
    <row r="65" s="555" customFormat="1" x14ac:dyDescent="0.15"/>
    <row r="66" s="555" customFormat="1" x14ac:dyDescent="0.15"/>
    <row r="67" s="555" customFormat="1" x14ac:dyDescent="0.15"/>
    <row r="68" s="555" customFormat="1" x14ac:dyDescent="0.15"/>
    <row r="69" s="555" customFormat="1" x14ac:dyDescent="0.15"/>
    <row r="70" s="555" customFormat="1" x14ac:dyDescent="0.15"/>
    <row r="71" s="555" customFormat="1" x14ac:dyDescent="0.15"/>
    <row r="72" s="555" customFormat="1" x14ac:dyDescent="0.15"/>
    <row r="73" s="555" customFormat="1" x14ac:dyDescent="0.15"/>
    <row r="74" s="555" customFormat="1" x14ac:dyDescent="0.15"/>
    <row r="75" s="555" customFormat="1" x14ac:dyDescent="0.15"/>
    <row r="76" s="555" customFormat="1" x14ac:dyDescent="0.15"/>
    <row r="77" s="555" customFormat="1" x14ac:dyDescent="0.15"/>
    <row r="78" s="555" customFormat="1" x14ac:dyDescent="0.15"/>
    <row r="79" s="555" customFormat="1" x14ac:dyDescent="0.15"/>
    <row r="80" s="555" customFormat="1" x14ac:dyDescent="0.15"/>
    <row r="81" s="555" customFormat="1" x14ac:dyDescent="0.15"/>
    <row r="82" s="555" customFormat="1" x14ac:dyDescent="0.15"/>
    <row r="83" s="555" customFormat="1" x14ac:dyDescent="0.15"/>
    <row r="84" s="555" customFormat="1" x14ac:dyDescent="0.15"/>
    <row r="85" s="555" customFormat="1" x14ac:dyDescent="0.15"/>
    <row r="86" s="555" customFormat="1" x14ac:dyDescent="0.15"/>
    <row r="87" s="555" customFormat="1" x14ac:dyDescent="0.15"/>
    <row r="88" s="555" customFormat="1" x14ac:dyDescent="0.15"/>
    <row r="89" s="555" customFormat="1" x14ac:dyDescent="0.15"/>
    <row r="90" s="555" customFormat="1" x14ac:dyDescent="0.15"/>
    <row r="91" s="555" customFormat="1" x14ac:dyDescent="0.15"/>
    <row r="92" s="555" customFormat="1" x14ac:dyDescent="0.15"/>
    <row r="93" s="555" customFormat="1" x14ac:dyDescent="0.15"/>
    <row r="94" s="555" customFormat="1" x14ac:dyDescent="0.15"/>
    <row r="95" s="555" customFormat="1" x14ac:dyDescent="0.15"/>
    <row r="96" s="555" customFormat="1" x14ac:dyDescent="0.15"/>
    <row r="97" s="555" customFormat="1" x14ac:dyDescent="0.15"/>
    <row r="98" s="555" customFormat="1" x14ac:dyDescent="0.15"/>
    <row r="99" s="555" customFormat="1" x14ac:dyDescent="0.15"/>
    <row r="100" s="555" customFormat="1" x14ac:dyDescent="0.15"/>
    <row r="101" s="555" customFormat="1" x14ac:dyDescent="0.15"/>
    <row r="102" s="555" customFormat="1" x14ac:dyDescent="0.15"/>
    <row r="103" s="555" customFormat="1" x14ac:dyDescent="0.15"/>
    <row r="104" s="555" customFormat="1" x14ac:dyDescent="0.15"/>
    <row r="105" s="555" customFormat="1" x14ac:dyDescent="0.15"/>
    <row r="106" s="555" customFormat="1" x14ac:dyDescent="0.15"/>
    <row r="107" s="555" customFormat="1" x14ac:dyDescent="0.15"/>
    <row r="108" s="555" customFormat="1" x14ac:dyDescent="0.15"/>
    <row r="109" s="555" customFormat="1" x14ac:dyDescent="0.15"/>
    <row r="110" s="555" customFormat="1" x14ac:dyDescent="0.15"/>
    <row r="111" s="555" customFormat="1" x14ac:dyDescent="0.15"/>
    <row r="112" s="555" customFormat="1" x14ac:dyDescent="0.15"/>
    <row r="113" s="555" customFormat="1" x14ac:dyDescent="0.15"/>
    <row r="114" s="555" customFormat="1" x14ac:dyDescent="0.15"/>
    <row r="115" s="555" customFormat="1" x14ac:dyDescent="0.15"/>
    <row r="116" s="555" customFormat="1" x14ac:dyDescent="0.15"/>
    <row r="117" s="555" customFormat="1" x14ac:dyDescent="0.15"/>
    <row r="118" s="555" customFormat="1" x14ac:dyDescent="0.15"/>
    <row r="119" s="555" customFormat="1" x14ac:dyDescent="0.15"/>
    <row r="120" s="555" customFormat="1" x14ac:dyDescent="0.15"/>
    <row r="121" s="555" customFormat="1" x14ac:dyDescent="0.15"/>
    <row r="122" s="555" customFormat="1" x14ac:dyDescent="0.15"/>
    <row r="123" s="555" customFormat="1" x14ac:dyDescent="0.15"/>
    <row r="124" s="555" customFormat="1" x14ac:dyDescent="0.15"/>
  </sheetData>
  <mergeCells count="7">
    <mergeCell ref="E11:L11"/>
    <mergeCell ref="A2:N2"/>
    <mergeCell ref="D4:L4"/>
    <mergeCell ref="D5:L5"/>
    <mergeCell ref="D6:L6"/>
    <mergeCell ref="D7:L7"/>
    <mergeCell ref="D8:L8"/>
  </mergeCells>
  <phoneticPr fontId="2"/>
  <pageMargins left="0.31496062992125984" right="0.31496062992125984" top="0.74803149606299213" bottom="0.15748031496062992" header="0.31496062992125984" footer="0.19685039370078741"/>
  <pageSetup paperSize="9" scale="92" orientation="landscape" horizontalDpi="1200" verticalDpi="1200" r:id="rId1"/>
  <rowBreaks count="3" manualBreakCount="3">
    <brk id="33" max="16383" man="1"/>
    <brk id="57" max="16383" man="1"/>
    <brk id="9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FD694-1337-4230-8664-C3CA1A1DB4B5}">
  <dimension ref="A1:P142"/>
  <sheetViews>
    <sheetView showGridLines="0" view="pageBreakPreview" topLeftCell="A2" zoomScale="60" zoomScaleNormal="100" workbookViewId="0">
      <selection activeCell="E21" sqref="E21"/>
    </sheetView>
  </sheetViews>
  <sheetFormatPr defaultRowHeight="13.5" x14ac:dyDescent="0.15"/>
  <cols>
    <col min="1" max="1" width="2" style="309" customWidth="1"/>
    <col min="2" max="2" width="26.125" style="309" customWidth="1"/>
    <col min="3" max="3" width="7.625" style="339" customWidth="1"/>
    <col min="4" max="16" width="13.125" style="309" customWidth="1"/>
    <col min="17" max="256" width="9" style="309"/>
    <col min="257" max="257" width="2" style="309" customWidth="1"/>
    <col min="258" max="258" width="26.125" style="309" customWidth="1"/>
    <col min="259" max="259" width="7.625" style="309" customWidth="1"/>
    <col min="260" max="272" width="13.125" style="309" customWidth="1"/>
    <col min="273" max="512" width="9" style="309"/>
    <col min="513" max="513" width="2" style="309" customWidth="1"/>
    <col min="514" max="514" width="26.125" style="309" customWidth="1"/>
    <col min="515" max="515" width="7.625" style="309" customWidth="1"/>
    <col min="516" max="528" width="13.125" style="309" customWidth="1"/>
    <col min="529" max="768" width="9" style="309"/>
    <col min="769" max="769" width="2" style="309" customWidth="1"/>
    <col min="770" max="770" width="26.125" style="309" customWidth="1"/>
    <col min="771" max="771" width="7.625" style="309" customWidth="1"/>
    <col min="772" max="784" width="13.125" style="309" customWidth="1"/>
    <col min="785" max="1024" width="9" style="309"/>
    <col min="1025" max="1025" width="2" style="309" customWidth="1"/>
    <col min="1026" max="1026" width="26.125" style="309" customWidth="1"/>
    <col min="1027" max="1027" width="7.625" style="309" customWidth="1"/>
    <col min="1028" max="1040" width="13.125" style="309" customWidth="1"/>
    <col min="1041" max="1280" width="9" style="309"/>
    <col min="1281" max="1281" width="2" style="309" customWidth="1"/>
    <col min="1282" max="1282" width="26.125" style="309" customWidth="1"/>
    <col min="1283" max="1283" width="7.625" style="309" customWidth="1"/>
    <col min="1284" max="1296" width="13.125" style="309" customWidth="1"/>
    <col min="1297" max="1536" width="9" style="309"/>
    <col min="1537" max="1537" width="2" style="309" customWidth="1"/>
    <col min="1538" max="1538" width="26.125" style="309" customWidth="1"/>
    <col min="1539" max="1539" width="7.625" style="309" customWidth="1"/>
    <col min="1540" max="1552" width="13.125" style="309" customWidth="1"/>
    <col min="1553" max="1792" width="9" style="309"/>
    <col min="1793" max="1793" width="2" style="309" customWidth="1"/>
    <col min="1794" max="1794" width="26.125" style="309" customWidth="1"/>
    <col min="1795" max="1795" width="7.625" style="309" customWidth="1"/>
    <col min="1796" max="1808" width="13.125" style="309" customWidth="1"/>
    <col min="1809" max="2048" width="9" style="309"/>
    <col min="2049" max="2049" width="2" style="309" customWidth="1"/>
    <col min="2050" max="2050" width="26.125" style="309" customWidth="1"/>
    <col min="2051" max="2051" width="7.625" style="309" customWidth="1"/>
    <col min="2052" max="2064" width="13.125" style="309" customWidth="1"/>
    <col min="2065" max="2304" width="9" style="309"/>
    <col min="2305" max="2305" width="2" style="309" customWidth="1"/>
    <col min="2306" max="2306" width="26.125" style="309" customWidth="1"/>
    <col min="2307" max="2307" width="7.625" style="309" customWidth="1"/>
    <col min="2308" max="2320" width="13.125" style="309" customWidth="1"/>
    <col min="2321" max="2560" width="9" style="309"/>
    <col min="2561" max="2561" width="2" style="309" customWidth="1"/>
    <col min="2562" max="2562" width="26.125" style="309" customWidth="1"/>
    <col min="2563" max="2563" width="7.625" style="309" customWidth="1"/>
    <col min="2564" max="2576" width="13.125" style="309" customWidth="1"/>
    <col min="2577" max="2816" width="9" style="309"/>
    <col min="2817" max="2817" width="2" style="309" customWidth="1"/>
    <col min="2818" max="2818" width="26.125" style="309" customWidth="1"/>
    <col min="2819" max="2819" width="7.625" style="309" customWidth="1"/>
    <col min="2820" max="2832" width="13.125" style="309" customWidth="1"/>
    <col min="2833" max="3072" width="9" style="309"/>
    <col min="3073" max="3073" width="2" style="309" customWidth="1"/>
    <col min="3074" max="3074" width="26.125" style="309" customWidth="1"/>
    <col min="3075" max="3075" width="7.625" style="309" customWidth="1"/>
    <col min="3076" max="3088" width="13.125" style="309" customWidth="1"/>
    <col min="3089" max="3328" width="9" style="309"/>
    <col min="3329" max="3329" width="2" style="309" customWidth="1"/>
    <col min="3330" max="3330" width="26.125" style="309" customWidth="1"/>
    <col min="3331" max="3331" width="7.625" style="309" customWidth="1"/>
    <col min="3332" max="3344" width="13.125" style="309" customWidth="1"/>
    <col min="3345" max="3584" width="9" style="309"/>
    <col min="3585" max="3585" width="2" style="309" customWidth="1"/>
    <col min="3586" max="3586" width="26.125" style="309" customWidth="1"/>
    <col min="3587" max="3587" width="7.625" style="309" customWidth="1"/>
    <col min="3588" max="3600" width="13.125" style="309" customWidth="1"/>
    <col min="3601" max="3840" width="9" style="309"/>
    <col min="3841" max="3841" width="2" style="309" customWidth="1"/>
    <col min="3842" max="3842" width="26.125" style="309" customWidth="1"/>
    <col min="3843" max="3843" width="7.625" style="309" customWidth="1"/>
    <col min="3844" max="3856" width="13.125" style="309" customWidth="1"/>
    <col min="3857" max="4096" width="9" style="309"/>
    <col min="4097" max="4097" width="2" style="309" customWidth="1"/>
    <col min="4098" max="4098" width="26.125" style="309" customWidth="1"/>
    <col min="4099" max="4099" width="7.625" style="309" customWidth="1"/>
    <col min="4100" max="4112" width="13.125" style="309" customWidth="1"/>
    <col min="4113" max="4352" width="9" style="309"/>
    <col min="4353" max="4353" width="2" style="309" customWidth="1"/>
    <col min="4354" max="4354" width="26.125" style="309" customWidth="1"/>
    <col min="4355" max="4355" width="7.625" style="309" customWidth="1"/>
    <col min="4356" max="4368" width="13.125" style="309" customWidth="1"/>
    <col min="4369" max="4608" width="9" style="309"/>
    <col min="4609" max="4609" width="2" style="309" customWidth="1"/>
    <col min="4610" max="4610" width="26.125" style="309" customWidth="1"/>
    <col min="4611" max="4611" width="7.625" style="309" customWidth="1"/>
    <col min="4612" max="4624" width="13.125" style="309" customWidth="1"/>
    <col min="4625" max="4864" width="9" style="309"/>
    <col min="4865" max="4865" width="2" style="309" customWidth="1"/>
    <col min="4866" max="4866" width="26.125" style="309" customWidth="1"/>
    <col min="4867" max="4867" width="7.625" style="309" customWidth="1"/>
    <col min="4868" max="4880" width="13.125" style="309" customWidth="1"/>
    <col min="4881" max="5120" width="9" style="309"/>
    <col min="5121" max="5121" width="2" style="309" customWidth="1"/>
    <col min="5122" max="5122" width="26.125" style="309" customWidth="1"/>
    <col min="5123" max="5123" width="7.625" style="309" customWidth="1"/>
    <col min="5124" max="5136" width="13.125" style="309" customWidth="1"/>
    <col min="5137" max="5376" width="9" style="309"/>
    <col min="5377" max="5377" width="2" style="309" customWidth="1"/>
    <col min="5378" max="5378" width="26.125" style="309" customWidth="1"/>
    <col min="5379" max="5379" width="7.625" style="309" customWidth="1"/>
    <col min="5380" max="5392" width="13.125" style="309" customWidth="1"/>
    <col min="5393" max="5632" width="9" style="309"/>
    <col min="5633" max="5633" width="2" style="309" customWidth="1"/>
    <col min="5634" max="5634" width="26.125" style="309" customWidth="1"/>
    <col min="5635" max="5635" width="7.625" style="309" customWidth="1"/>
    <col min="5636" max="5648" width="13.125" style="309" customWidth="1"/>
    <col min="5649" max="5888" width="9" style="309"/>
    <col min="5889" max="5889" width="2" style="309" customWidth="1"/>
    <col min="5890" max="5890" width="26.125" style="309" customWidth="1"/>
    <col min="5891" max="5891" width="7.625" style="309" customWidth="1"/>
    <col min="5892" max="5904" width="13.125" style="309" customWidth="1"/>
    <col min="5905" max="6144" width="9" style="309"/>
    <col min="6145" max="6145" width="2" style="309" customWidth="1"/>
    <col min="6146" max="6146" width="26.125" style="309" customWidth="1"/>
    <col min="6147" max="6147" width="7.625" style="309" customWidth="1"/>
    <col min="6148" max="6160" width="13.125" style="309" customWidth="1"/>
    <col min="6161" max="6400" width="9" style="309"/>
    <col min="6401" max="6401" width="2" style="309" customWidth="1"/>
    <col min="6402" max="6402" width="26.125" style="309" customWidth="1"/>
    <col min="6403" max="6403" width="7.625" style="309" customWidth="1"/>
    <col min="6404" max="6416" width="13.125" style="309" customWidth="1"/>
    <col min="6417" max="6656" width="9" style="309"/>
    <col min="6657" max="6657" width="2" style="309" customWidth="1"/>
    <col min="6658" max="6658" width="26.125" style="309" customWidth="1"/>
    <col min="6659" max="6659" width="7.625" style="309" customWidth="1"/>
    <col min="6660" max="6672" width="13.125" style="309" customWidth="1"/>
    <col min="6673" max="6912" width="9" style="309"/>
    <col min="6913" max="6913" width="2" style="309" customWidth="1"/>
    <col min="6914" max="6914" width="26.125" style="309" customWidth="1"/>
    <col min="6915" max="6915" width="7.625" style="309" customWidth="1"/>
    <col min="6916" max="6928" width="13.125" style="309" customWidth="1"/>
    <col min="6929" max="7168" width="9" style="309"/>
    <col min="7169" max="7169" width="2" style="309" customWidth="1"/>
    <col min="7170" max="7170" width="26.125" style="309" customWidth="1"/>
    <col min="7171" max="7171" width="7.625" style="309" customWidth="1"/>
    <col min="7172" max="7184" width="13.125" style="309" customWidth="1"/>
    <col min="7185" max="7424" width="9" style="309"/>
    <col min="7425" max="7425" width="2" style="309" customWidth="1"/>
    <col min="7426" max="7426" width="26.125" style="309" customWidth="1"/>
    <col min="7427" max="7427" width="7.625" style="309" customWidth="1"/>
    <col min="7428" max="7440" width="13.125" style="309" customWidth="1"/>
    <col min="7441" max="7680" width="9" style="309"/>
    <col min="7681" max="7681" width="2" style="309" customWidth="1"/>
    <col min="7682" max="7682" width="26.125" style="309" customWidth="1"/>
    <col min="7683" max="7683" width="7.625" style="309" customWidth="1"/>
    <col min="7684" max="7696" width="13.125" style="309" customWidth="1"/>
    <col min="7697" max="7936" width="9" style="309"/>
    <col min="7937" max="7937" width="2" style="309" customWidth="1"/>
    <col min="7938" max="7938" width="26.125" style="309" customWidth="1"/>
    <col min="7939" max="7939" width="7.625" style="309" customWidth="1"/>
    <col min="7940" max="7952" width="13.125" style="309" customWidth="1"/>
    <col min="7953" max="8192" width="9" style="309"/>
    <col min="8193" max="8193" width="2" style="309" customWidth="1"/>
    <col min="8194" max="8194" width="26.125" style="309" customWidth="1"/>
    <col min="8195" max="8195" width="7.625" style="309" customWidth="1"/>
    <col min="8196" max="8208" width="13.125" style="309" customWidth="1"/>
    <col min="8209" max="8448" width="9" style="309"/>
    <col min="8449" max="8449" width="2" style="309" customWidth="1"/>
    <col min="8450" max="8450" width="26.125" style="309" customWidth="1"/>
    <col min="8451" max="8451" width="7.625" style="309" customWidth="1"/>
    <col min="8452" max="8464" width="13.125" style="309" customWidth="1"/>
    <col min="8465" max="8704" width="9" style="309"/>
    <col min="8705" max="8705" width="2" style="309" customWidth="1"/>
    <col min="8706" max="8706" width="26.125" style="309" customWidth="1"/>
    <col min="8707" max="8707" width="7.625" style="309" customWidth="1"/>
    <col min="8708" max="8720" width="13.125" style="309" customWidth="1"/>
    <col min="8721" max="8960" width="9" style="309"/>
    <col min="8961" max="8961" width="2" style="309" customWidth="1"/>
    <col min="8962" max="8962" width="26.125" style="309" customWidth="1"/>
    <col min="8963" max="8963" width="7.625" style="309" customWidth="1"/>
    <col min="8964" max="8976" width="13.125" style="309" customWidth="1"/>
    <col min="8977" max="9216" width="9" style="309"/>
    <col min="9217" max="9217" width="2" style="309" customWidth="1"/>
    <col min="9218" max="9218" width="26.125" style="309" customWidth="1"/>
    <col min="9219" max="9219" width="7.625" style="309" customWidth="1"/>
    <col min="9220" max="9232" width="13.125" style="309" customWidth="1"/>
    <col min="9233" max="9472" width="9" style="309"/>
    <col min="9473" max="9473" width="2" style="309" customWidth="1"/>
    <col min="9474" max="9474" width="26.125" style="309" customWidth="1"/>
    <col min="9475" max="9475" width="7.625" style="309" customWidth="1"/>
    <col min="9476" max="9488" width="13.125" style="309" customWidth="1"/>
    <col min="9489" max="9728" width="9" style="309"/>
    <col min="9729" max="9729" width="2" style="309" customWidth="1"/>
    <col min="9730" max="9730" width="26.125" style="309" customWidth="1"/>
    <col min="9731" max="9731" width="7.625" style="309" customWidth="1"/>
    <col min="9732" max="9744" width="13.125" style="309" customWidth="1"/>
    <col min="9745" max="9984" width="9" style="309"/>
    <col min="9985" max="9985" width="2" style="309" customWidth="1"/>
    <col min="9986" max="9986" width="26.125" style="309" customWidth="1"/>
    <col min="9987" max="9987" width="7.625" style="309" customWidth="1"/>
    <col min="9988" max="10000" width="13.125" style="309" customWidth="1"/>
    <col min="10001" max="10240" width="9" style="309"/>
    <col min="10241" max="10241" width="2" style="309" customWidth="1"/>
    <col min="10242" max="10242" width="26.125" style="309" customWidth="1"/>
    <col min="10243" max="10243" width="7.625" style="309" customWidth="1"/>
    <col min="10244" max="10256" width="13.125" style="309" customWidth="1"/>
    <col min="10257" max="10496" width="9" style="309"/>
    <col min="10497" max="10497" width="2" style="309" customWidth="1"/>
    <col min="10498" max="10498" width="26.125" style="309" customWidth="1"/>
    <col min="10499" max="10499" width="7.625" style="309" customWidth="1"/>
    <col min="10500" max="10512" width="13.125" style="309" customWidth="1"/>
    <col min="10513" max="10752" width="9" style="309"/>
    <col min="10753" max="10753" width="2" style="309" customWidth="1"/>
    <col min="10754" max="10754" width="26.125" style="309" customWidth="1"/>
    <col min="10755" max="10755" width="7.625" style="309" customWidth="1"/>
    <col min="10756" max="10768" width="13.125" style="309" customWidth="1"/>
    <col min="10769" max="11008" width="9" style="309"/>
    <col min="11009" max="11009" width="2" style="309" customWidth="1"/>
    <col min="11010" max="11010" width="26.125" style="309" customWidth="1"/>
    <col min="11011" max="11011" width="7.625" style="309" customWidth="1"/>
    <col min="11012" max="11024" width="13.125" style="309" customWidth="1"/>
    <col min="11025" max="11264" width="9" style="309"/>
    <col min="11265" max="11265" width="2" style="309" customWidth="1"/>
    <col min="11266" max="11266" width="26.125" style="309" customWidth="1"/>
    <col min="11267" max="11267" width="7.625" style="309" customWidth="1"/>
    <col min="11268" max="11280" width="13.125" style="309" customWidth="1"/>
    <col min="11281" max="11520" width="9" style="309"/>
    <col min="11521" max="11521" width="2" style="309" customWidth="1"/>
    <col min="11522" max="11522" width="26.125" style="309" customWidth="1"/>
    <col min="11523" max="11523" width="7.625" style="309" customWidth="1"/>
    <col min="11524" max="11536" width="13.125" style="309" customWidth="1"/>
    <col min="11537" max="11776" width="9" style="309"/>
    <col min="11777" max="11777" width="2" style="309" customWidth="1"/>
    <col min="11778" max="11778" width="26.125" style="309" customWidth="1"/>
    <col min="11779" max="11779" width="7.625" style="309" customWidth="1"/>
    <col min="11780" max="11792" width="13.125" style="309" customWidth="1"/>
    <col min="11793" max="12032" width="9" style="309"/>
    <col min="12033" max="12033" width="2" style="309" customWidth="1"/>
    <col min="12034" max="12034" width="26.125" style="309" customWidth="1"/>
    <col min="12035" max="12035" width="7.625" style="309" customWidth="1"/>
    <col min="12036" max="12048" width="13.125" style="309" customWidth="1"/>
    <col min="12049" max="12288" width="9" style="309"/>
    <col min="12289" max="12289" width="2" style="309" customWidth="1"/>
    <col min="12290" max="12290" width="26.125" style="309" customWidth="1"/>
    <col min="12291" max="12291" width="7.625" style="309" customWidth="1"/>
    <col min="12292" max="12304" width="13.125" style="309" customWidth="1"/>
    <col min="12305" max="12544" width="9" style="309"/>
    <col min="12545" max="12545" width="2" style="309" customWidth="1"/>
    <col min="12546" max="12546" width="26.125" style="309" customWidth="1"/>
    <col min="12547" max="12547" width="7.625" style="309" customWidth="1"/>
    <col min="12548" max="12560" width="13.125" style="309" customWidth="1"/>
    <col min="12561" max="12800" width="9" style="309"/>
    <col min="12801" max="12801" width="2" style="309" customWidth="1"/>
    <col min="12802" max="12802" width="26.125" style="309" customWidth="1"/>
    <col min="12803" max="12803" width="7.625" style="309" customWidth="1"/>
    <col min="12804" max="12816" width="13.125" style="309" customWidth="1"/>
    <col min="12817" max="13056" width="9" style="309"/>
    <col min="13057" max="13057" width="2" style="309" customWidth="1"/>
    <col min="13058" max="13058" width="26.125" style="309" customWidth="1"/>
    <col min="13059" max="13059" width="7.625" style="309" customWidth="1"/>
    <col min="13060" max="13072" width="13.125" style="309" customWidth="1"/>
    <col min="13073" max="13312" width="9" style="309"/>
    <col min="13313" max="13313" width="2" style="309" customWidth="1"/>
    <col min="13314" max="13314" width="26.125" style="309" customWidth="1"/>
    <col min="13315" max="13315" width="7.625" style="309" customWidth="1"/>
    <col min="13316" max="13328" width="13.125" style="309" customWidth="1"/>
    <col min="13329" max="13568" width="9" style="309"/>
    <col min="13569" max="13569" width="2" style="309" customWidth="1"/>
    <col min="13570" max="13570" width="26.125" style="309" customWidth="1"/>
    <col min="13571" max="13571" width="7.625" style="309" customWidth="1"/>
    <col min="13572" max="13584" width="13.125" style="309" customWidth="1"/>
    <col min="13585" max="13824" width="9" style="309"/>
    <col min="13825" max="13825" width="2" style="309" customWidth="1"/>
    <col min="13826" max="13826" width="26.125" style="309" customWidth="1"/>
    <col min="13827" max="13827" width="7.625" style="309" customWidth="1"/>
    <col min="13828" max="13840" width="13.125" style="309" customWidth="1"/>
    <col min="13841" max="14080" width="9" style="309"/>
    <col min="14081" max="14081" width="2" style="309" customWidth="1"/>
    <col min="14082" max="14082" width="26.125" style="309" customWidth="1"/>
    <col min="14083" max="14083" width="7.625" style="309" customWidth="1"/>
    <col min="14084" max="14096" width="13.125" style="309" customWidth="1"/>
    <col min="14097" max="14336" width="9" style="309"/>
    <col min="14337" max="14337" width="2" style="309" customWidth="1"/>
    <col min="14338" max="14338" width="26.125" style="309" customWidth="1"/>
    <col min="14339" max="14339" width="7.625" style="309" customWidth="1"/>
    <col min="14340" max="14352" width="13.125" style="309" customWidth="1"/>
    <col min="14353" max="14592" width="9" style="309"/>
    <col min="14593" max="14593" width="2" style="309" customWidth="1"/>
    <col min="14594" max="14594" width="26.125" style="309" customWidth="1"/>
    <col min="14595" max="14595" width="7.625" style="309" customWidth="1"/>
    <col min="14596" max="14608" width="13.125" style="309" customWidth="1"/>
    <col min="14609" max="14848" width="9" style="309"/>
    <col min="14849" max="14849" width="2" style="309" customWidth="1"/>
    <col min="14850" max="14850" width="26.125" style="309" customWidth="1"/>
    <col min="14851" max="14851" width="7.625" style="309" customWidth="1"/>
    <col min="14852" max="14864" width="13.125" style="309" customWidth="1"/>
    <col min="14865" max="15104" width="9" style="309"/>
    <col min="15105" max="15105" width="2" style="309" customWidth="1"/>
    <col min="15106" max="15106" width="26.125" style="309" customWidth="1"/>
    <col min="15107" max="15107" width="7.625" style="309" customWidth="1"/>
    <col min="15108" max="15120" width="13.125" style="309" customWidth="1"/>
    <col min="15121" max="15360" width="9" style="309"/>
    <col min="15361" max="15361" width="2" style="309" customWidth="1"/>
    <col min="15362" max="15362" width="26.125" style="309" customWidth="1"/>
    <col min="15363" max="15363" width="7.625" style="309" customWidth="1"/>
    <col min="15364" max="15376" width="13.125" style="309" customWidth="1"/>
    <col min="15377" max="15616" width="9" style="309"/>
    <col min="15617" max="15617" width="2" style="309" customWidth="1"/>
    <col min="15618" max="15618" width="26.125" style="309" customWidth="1"/>
    <col min="15619" max="15619" width="7.625" style="309" customWidth="1"/>
    <col min="15620" max="15632" width="13.125" style="309" customWidth="1"/>
    <col min="15633" max="15872" width="9" style="309"/>
    <col min="15873" max="15873" width="2" style="309" customWidth="1"/>
    <col min="15874" max="15874" width="26.125" style="309" customWidth="1"/>
    <col min="15875" max="15875" width="7.625" style="309" customWidth="1"/>
    <col min="15876" max="15888" width="13.125" style="309" customWidth="1"/>
    <col min="15889" max="16128" width="9" style="309"/>
    <col min="16129" max="16129" width="2" style="309" customWidth="1"/>
    <col min="16130" max="16130" width="26.125" style="309" customWidth="1"/>
    <col min="16131" max="16131" width="7.625" style="309" customWidth="1"/>
    <col min="16132" max="16144" width="13.125" style="309" customWidth="1"/>
    <col min="16145" max="16384" width="9" style="309"/>
  </cols>
  <sheetData>
    <row r="1" spans="1:16" ht="16.5" x14ac:dyDescent="0.15">
      <c r="B1" s="685" t="s">
        <v>229</v>
      </c>
      <c r="C1" s="685"/>
      <c r="D1" s="685"/>
      <c r="E1" s="685"/>
      <c r="F1" s="685"/>
      <c r="G1" s="685"/>
      <c r="H1" s="685"/>
      <c r="I1" s="685"/>
      <c r="J1" s="685"/>
      <c r="K1" s="685"/>
      <c r="L1" s="685"/>
      <c r="M1" s="685"/>
      <c r="N1" s="685"/>
      <c r="O1" s="685"/>
      <c r="P1" s="685"/>
    </row>
    <row r="2" spans="1:16" ht="11.25" customHeight="1" x14ac:dyDescent="0.15">
      <c r="B2" s="310"/>
      <c r="C2" s="311"/>
      <c r="D2" s="312"/>
      <c r="E2" s="312"/>
      <c r="F2" s="312"/>
      <c r="G2" s="312"/>
      <c r="H2" s="312"/>
      <c r="I2" s="312"/>
      <c r="J2" s="312"/>
      <c r="K2" s="312"/>
      <c r="L2" s="312"/>
      <c r="M2" s="312"/>
      <c r="N2" s="312"/>
      <c r="O2" s="312"/>
      <c r="P2" s="312"/>
    </row>
    <row r="3" spans="1:16" ht="20.25" customHeight="1" x14ac:dyDescent="0.15">
      <c r="B3" s="273" t="s">
        <v>230</v>
      </c>
      <c r="C3" s="311"/>
      <c r="D3" s="312"/>
      <c r="E3" s="312"/>
      <c r="F3" s="312"/>
      <c r="G3" s="312"/>
      <c r="H3" s="312"/>
      <c r="I3" s="312"/>
      <c r="J3" s="312"/>
      <c r="K3" s="312"/>
      <c r="L3" s="312"/>
      <c r="M3" s="312"/>
      <c r="N3" s="312"/>
      <c r="O3" s="312"/>
      <c r="P3" s="312"/>
    </row>
    <row r="4" spans="1:16" ht="22.15" customHeight="1" x14ac:dyDescent="0.15">
      <c r="A4" s="313"/>
      <c r="B4" s="314" t="s">
        <v>231</v>
      </c>
      <c r="C4" s="314" t="s">
        <v>232</v>
      </c>
      <c r="D4" s="314" t="s">
        <v>233</v>
      </c>
      <c r="E4" s="314" t="s">
        <v>234</v>
      </c>
      <c r="F4" s="314" t="s">
        <v>235</v>
      </c>
      <c r="G4" s="314" t="s">
        <v>236</v>
      </c>
      <c r="H4" s="314" t="s">
        <v>237</v>
      </c>
      <c r="I4" s="314" t="s">
        <v>238</v>
      </c>
      <c r="J4" s="314" t="s">
        <v>239</v>
      </c>
      <c r="K4" s="314" t="s">
        <v>240</v>
      </c>
      <c r="L4" s="314" t="s">
        <v>241</v>
      </c>
      <c r="M4" s="314" t="s">
        <v>242</v>
      </c>
      <c r="N4" s="314" t="s">
        <v>243</v>
      </c>
      <c r="O4" s="314" t="s">
        <v>244</v>
      </c>
      <c r="P4" s="314" t="s">
        <v>245</v>
      </c>
    </row>
    <row r="5" spans="1:16" ht="22.15" customHeight="1" x14ac:dyDescent="0.15">
      <c r="A5" s="315"/>
      <c r="B5" s="316" t="s">
        <v>246</v>
      </c>
      <c r="C5" s="317"/>
      <c r="D5" s="318"/>
      <c r="E5" s="318"/>
      <c r="F5" s="318"/>
      <c r="G5" s="318"/>
      <c r="H5" s="318"/>
      <c r="I5" s="318"/>
      <c r="J5" s="318"/>
      <c r="K5" s="318"/>
      <c r="L5" s="318"/>
      <c r="M5" s="318"/>
      <c r="N5" s="318"/>
      <c r="O5" s="318"/>
      <c r="P5" s="319"/>
    </row>
    <row r="6" spans="1:16" ht="22.15" customHeight="1" x14ac:dyDescent="0.15">
      <c r="A6" s="315"/>
      <c r="B6" s="316" t="s">
        <v>247</v>
      </c>
      <c r="C6" s="320"/>
      <c r="D6" s="318"/>
      <c r="E6" s="318"/>
      <c r="F6" s="318"/>
      <c r="G6" s="318"/>
      <c r="H6" s="318"/>
      <c r="I6" s="318"/>
      <c r="J6" s="318"/>
      <c r="K6" s="318"/>
      <c r="L6" s="318"/>
      <c r="M6" s="318"/>
      <c r="N6" s="318"/>
      <c r="O6" s="318"/>
      <c r="P6" s="319"/>
    </row>
    <row r="7" spans="1:16" ht="22.15" customHeight="1" x14ac:dyDescent="0.15">
      <c r="A7" s="315"/>
      <c r="B7" s="316" t="s">
        <v>248</v>
      </c>
      <c r="C7" s="316" t="s">
        <v>249</v>
      </c>
      <c r="D7" s="318"/>
      <c r="E7" s="318"/>
      <c r="F7" s="318"/>
      <c r="G7" s="318"/>
      <c r="H7" s="318"/>
      <c r="I7" s="318"/>
      <c r="J7" s="318"/>
      <c r="K7" s="318"/>
      <c r="L7" s="318"/>
      <c r="M7" s="318"/>
      <c r="N7" s="318"/>
      <c r="O7" s="318"/>
      <c r="P7" s="321"/>
    </row>
    <row r="8" spans="1:16" ht="22.15" customHeight="1" x14ac:dyDescent="0.15">
      <c r="A8" s="315"/>
      <c r="B8" s="316" t="s">
        <v>250</v>
      </c>
      <c r="C8" s="316" t="s">
        <v>249</v>
      </c>
      <c r="D8" s="318"/>
      <c r="E8" s="318"/>
      <c r="F8" s="318"/>
      <c r="G8" s="318"/>
      <c r="H8" s="318"/>
      <c r="I8" s="318"/>
      <c r="J8" s="318"/>
      <c r="K8" s="318"/>
      <c r="L8" s="318"/>
      <c r="M8" s="318"/>
      <c r="N8" s="318"/>
      <c r="O8" s="318"/>
      <c r="P8" s="321"/>
    </row>
    <row r="9" spans="1:16" ht="22.15" customHeight="1" x14ac:dyDescent="0.15">
      <c r="A9" s="315"/>
      <c r="B9" s="316" t="s">
        <v>251</v>
      </c>
      <c r="C9" s="316" t="s">
        <v>249</v>
      </c>
      <c r="D9" s="318"/>
      <c r="E9" s="318"/>
      <c r="F9" s="318"/>
      <c r="G9" s="318"/>
      <c r="H9" s="318"/>
      <c r="I9" s="318"/>
      <c r="J9" s="318"/>
      <c r="K9" s="318"/>
      <c r="L9" s="318"/>
      <c r="M9" s="318"/>
      <c r="N9" s="318"/>
      <c r="O9" s="318"/>
      <c r="P9" s="321"/>
    </row>
    <row r="10" spans="1:16" ht="22.15" customHeight="1" x14ac:dyDescent="0.15">
      <c r="A10" s="315"/>
      <c r="B10" s="322" t="s">
        <v>252</v>
      </c>
      <c r="C10" s="322" t="s">
        <v>249</v>
      </c>
      <c r="D10" s="323"/>
      <c r="E10" s="318"/>
      <c r="F10" s="318"/>
      <c r="G10" s="318"/>
      <c r="H10" s="318"/>
      <c r="I10" s="318"/>
      <c r="J10" s="318"/>
      <c r="K10" s="318"/>
      <c r="L10" s="318"/>
      <c r="M10" s="318"/>
      <c r="N10" s="318"/>
      <c r="O10" s="318"/>
      <c r="P10" s="321"/>
    </row>
    <row r="11" spans="1:16" ht="22.15" customHeight="1" x14ac:dyDescent="0.15">
      <c r="A11" s="315"/>
      <c r="B11" s="316" t="s">
        <v>253</v>
      </c>
      <c r="C11" s="316" t="s">
        <v>249</v>
      </c>
      <c r="D11" s="324"/>
      <c r="E11" s="325"/>
      <c r="F11" s="325"/>
      <c r="G11" s="325"/>
      <c r="H11" s="325"/>
      <c r="I11" s="325"/>
      <c r="J11" s="325"/>
      <c r="K11" s="325"/>
      <c r="L11" s="325"/>
      <c r="M11" s="325"/>
      <c r="N11" s="325"/>
      <c r="O11" s="325"/>
      <c r="P11" s="326"/>
    </row>
    <row r="12" spans="1:16" ht="22.15" customHeight="1" x14ac:dyDescent="0.15">
      <c r="A12" s="315"/>
      <c r="B12" s="316" t="s">
        <v>254</v>
      </c>
      <c r="C12" s="316" t="s">
        <v>249</v>
      </c>
      <c r="D12" s="324"/>
      <c r="E12" s="323"/>
      <c r="F12" s="323"/>
      <c r="G12" s="323"/>
      <c r="H12" s="323"/>
      <c r="I12" s="323"/>
      <c r="J12" s="323"/>
      <c r="K12" s="323"/>
      <c r="L12" s="323"/>
      <c r="M12" s="323"/>
      <c r="N12" s="323"/>
      <c r="O12" s="323"/>
      <c r="P12" s="327"/>
    </row>
    <row r="13" spans="1:16" ht="22.15" customHeight="1" x14ac:dyDescent="0.15">
      <c r="A13" s="315"/>
      <c r="B13" s="328" t="s">
        <v>255</v>
      </c>
      <c r="C13" s="328" t="s">
        <v>249</v>
      </c>
      <c r="D13" s="329"/>
      <c r="E13" s="330"/>
      <c r="F13" s="330"/>
      <c r="G13" s="330"/>
      <c r="H13" s="330"/>
      <c r="I13" s="330"/>
      <c r="J13" s="330"/>
      <c r="K13" s="330"/>
      <c r="L13" s="330"/>
      <c r="M13" s="330"/>
      <c r="N13" s="330"/>
      <c r="O13" s="330"/>
      <c r="P13" s="331"/>
    </row>
    <row r="14" spans="1:16" ht="11.25" customHeight="1" x14ac:dyDescent="0.15">
      <c r="A14" s="315"/>
      <c r="B14" s="332"/>
      <c r="C14" s="333"/>
      <c r="D14" s="334"/>
      <c r="E14" s="334"/>
      <c r="F14" s="334"/>
      <c r="G14" s="334"/>
      <c r="H14" s="334"/>
      <c r="I14" s="334"/>
      <c r="J14" s="334"/>
      <c r="K14" s="334"/>
      <c r="L14" s="334"/>
      <c r="M14" s="334"/>
      <c r="N14" s="334"/>
      <c r="O14" s="334"/>
      <c r="P14" s="335"/>
    </row>
    <row r="15" spans="1:16" ht="18" customHeight="1" x14ac:dyDescent="0.15">
      <c r="B15" s="336" t="s">
        <v>256</v>
      </c>
      <c r="C15" s="337"/>
      <c r="D15" s="83"/>
      <c r="E15" s="83"/>
      <c r="F15" s="83"/>
      <c r="G15" s="83"/>
      <c r="H15" s="312"/>
      <c r="I15" s="312"/>
      <c r="J15" s="312"/>
      <c r="K15" s="312"/>
      <c r="L15" s="312"/>
      <c r="M15" s="312"/>
      <c r="N15" s="312"/>
      <c r="O15" s="312"/>
      <c r="P15" s="312"/>
    </row>
    <row r="16" spans="1:16" ht="18" customHeight="1" x14ac:dyDescent="0.15">
      <c r="B16" s="312" t="s">
        <v>257</v>
      </c>
      <c r="C16" s="338"/>
      <c r="D16" s="312"/>
      <c r="E16" s="312"/>
      <c r="F16" s="312"/>
      <c r="G16" s="312"/>
      <c r="H16" s="312"/>
      <c r="I16" s="312"/>
      <c r="J16" s="312"/>
      <c r="K16" s="312"/>
      <c r="L16" s="312"/>
      <c r="M16" s="312"/>
      <c r="N16" s="312"/>
      <c r="O16" s="312"/>
      <c r="P16" s="312"/>
    </row>
    <row r="17" spans="1:16" ht="18" customHeight="1" x14ac:dyDescent="0.15">
      <c r="B17" s="312"/>
      <c r="C17" s="338"/>
      <c r="D17" s="312"/>
      <c r="E17" s="312"/>
      <c r="F17" s="312"/>
      <c r="G17" s="312"/>
      <c r="H17" s="312"/>
      <c r="I17" s="312"/>
      <c r="J17" s="312"/>
      <c r="K17" s="312"/>
      <c r="L17" s="312"/>
      <c r="M17" s="312"/>
      <c r="N17" s="312"/>
      <c r="O17" s="312"/>
      <c r="P17" s="312"/>
    </row>
    <row r="18" spans="1:16" ht="18" customHeight="1" x14ac:dyDescent="0.15">
      <c r="B18" s="312"/>
      <c r="C18" s="338"/>
      <c r="D18" s="312"/>
      <c r="E18" s="312"/>
      <c r="F18" s="312"/>
      <c r="G18" s="312"/>
      <c r="H18" s="312"/>
      <c r="I18" s="312"/>
      <c r="J18" s="312"/>
      <c r="K18" s="312"/>
      <c r="L18" s="312"/>
      <c r="M18" s="312"/>
      <c r="N18" s="312"/>
      <c r="O18" s="312"/>
      <c r="P18" s="312"/>
    </row>
    <row r="19" spans="1:16" ht="18" customHeight="1" x14ac:dyDescent="0.15"/>
    <row r="20" spans="1:16" ht="20.25" customHeight="1" x14ac:dyDescent="0.15">
      <c r="B20" s="273" t="s">
        <v>258</v>
      </c>
      <c r="C20" s="311"/>
      <c r="D20" s="312"/>
      <c r="E20" s="312"/>
      <c r="F20" s="312"/>
      <c r="G20" s="312"/>
      <c r="H20" s="312"/>
      <c r="I20" s="312"/>
      <c r="J20" s="312"/>
      <c r="K20" s="312"/>
      <c r="L20" s="312"/>
      <c r="M20" s="312"/>
      <c r="N20" s="312"/>
      <c r="O20" s="312"/>
      <c r="P20" s="312"/>
    </row>
    <row r="21" spans="1:16" ht="22.15" customHeight="1" x14ac:dyDescent="0.15">
      <c r="A21" s="313"/>
      <c r="B21" s="314" t="s">
        <v>231</v>
      </c>
      <c r="C21" s="314" t="s">
        <v>232</v>
      </c>
      <c r="D21" s="314" t="s">
        <v>233</v>
      </c>
      <c r="E21" s="314" t="s">
        <v>234</v>
      </c>
      <c r="F21" s="314" t="s">
        <v>235</v>
      </c>
      <c r="G21" s="314" t="s">
        <v>236</v>
      </c>
      <c r="H21" s="314" t="s">
        <v>237</v>
      </c>
      <c r="I21" s="314" t="s">
        <v>238</v>
      </c>
      <c r="J21" s="314" t="s">
        <v>239</v>
      </c>
      <c r="K21" s="314" t="s">
        <v>240</v>
      </c>
      <c r="L21" s="314" t="s">
        <v>241</v>
      </c>
      <c r="M21" s="314" t="s">
        <v>242</v>
      </c>
      <c r="N21" s="314" t="s">
        <v>243</v>
      </c>
      <c r="O21" s="314" t="s">
        <v>244</v>
      </c>
      <c r="P21" s="314" t="s">
        <v>245</v>
      </c>
    </row>
    <row r="22" spans="1:16" ht="22.15" customHeight="1" x14ac:dyDescent="0.15">
      <c r="A22" s="315"/>
      <c r="B22" s="316" t="s">
        <v>246</v>
      </c>
      <c r="C22" s="317"/>
      <c r="D22" s="318"/>
      <c r="E22" s="318"/>
      <c r="F22" s="318"/>
      <c r="G22" s="318"/>
      <c r="H22" s="318"/>
      <c r="I22" s="318"/>
      <c r="J22" s="318"/>
      <c r="K22" s="318"/>
      <c r="L22" s="318"/>
      <c r="M22" s="318"/>
      <c r="N22" s="318"/>
      <c r="O22" s="318"/>
      <c r="P22" s="319"/>
    </row>
    <row r="23" spans="1:16" ht="22.15" customHeight="1" x14ac:dyDescent="0.15">
      <c r="A23" s="315"/>
      <c r="B23" s="316" t="s">
        <v>247</v>
      </c>
      <c r="C23" s="320"/>
      <c r="D23" s="318"/>
      <c r="E23" s="318"/>
      <c r="F23" s="318"/>
      <c r="G23" s="318"/>
      <c r="H23" s="318"/>
      <c r="I23" s="318"/>
      <c r="J23" s="318"/>
      <c r="K23" s="318"/>
      <c r="L23" s="318"/>
      <c r="M23" s="318"/>
      <c r="N23" s="318"/>
      <c r="O23" s="318"/>
      <c r="P23" s="319"/>
    </row>
    <row r="24" spans="1:16" ht="22.15" customHeight="1" x14ac:dyDescent="0.15">
      <c r="A24" s="315"/>
      <c r="B24" s="316" t="s">
        <v>248</v>
      </c>
      <c r="C24" s="316" t="s">
        <v>249</v>
      </c>
      <c r="D24" s="318"/>
      <c r="E24" s="318"/>
      <c r="F24" s="318"/>
      <c r="G24" s="318"/>
      <c r="H24" s="318"/>
      <c r="I24" s="318"/>
      <c r="J24" s="318"/>
      <c r="K24" s="318"/>
      <c r="L24" s="318"/>
      <c r="M24" s="318"/>
      <c r="N24" s="318"/>
      <c r="O24" s="318"/>
      <c r="P24" s="321"/>
    </row>
    <row r="25" spans="1:16" ht="22.15" customHeight="1" x14ac:dyDescent="0.15">
      <c r="A25" s="315"/>
      <c r="B25" s="316" t="s">
        <v>250</v>
      </c>
      <c r="C25" s="316" t="s">
        <v>249</v>
      </c>
      <c r="D25" s="318"/>
      <c r="E25" s="318"/>
      <c r="F25" s="318"/>
      <c r="G25" s="318"/>
      <c r="H25" s="318"/>
      <c r="I25" s="318"/>
      <c r="J25" s="318"/>
      <c r="K25" s="318"/>
      <c r="L25" s="318"/>
      <c r="M25" s="318"/>
      <c r="N25" s="318"/>
      <c r="O25" s="318"/>
      <c r="P25" s="321"/>
    </row>
    <row r="26" spans="1:16" ht="22.15" customHeight="1" x14ac:dyDescent="0.15">
      <c r="A26" s="315"/>
      <c r="B26" s="316" t="s">
        <v>251</v>
      </c>
      <c r="C26" s="316" t="s">
        <v>249</v>
      </c>
      <c r="D26" s="318"/>
      <c r="E26" s="318"/>
      <c r="F26" s="318"/>
      <c r="G26" s="318"/>
      <c r="H26" s="318"/>
      <c r="I26" s="318"/>
      <c r="J26" s="318"/>
      <c r="K26" s="318"/>
      <c r="L26" s="318"/>
      <c r="M26" s="318"/>
      <c r="N26" s="318"/>
      <c r="O26" s="318"/>
      <c r="P26" s="321"/>
    </row>
    <row r="27" spans="1:16" ht="22.15" customHeight="1" x14ac:dyDescent="0.15">
      <c r="A27" s="315"/>
      <c r="B27" s="322" t="s">
        <v>252</v>
      </c>
      <c r="C27" s="322" t="s">
        <v>249</v>
      </c>
      <c r="D27" s="323"/>
      <c r="E27" s="318"/>
      <c r="F27" s="318"/>
      <c r="G27" s="318"/>
      <c r="H27" s="318"/>
      <c r="I27" s="318"/>
      <c r="J27" s="318"/>
      <c r="K27" s="318"/>
      <c r="L27" s="318"/>
      <c r="M27" s="318"/>
      <c r="N27" s="318"/>
      <c r="O27" s="318"/>
      <c r="P27" s="321"/>
    </row>
    <row r="28" spans="1:16" ht="22.15" customHeight="1" x14ac:dyDescent="0.15">
      <c r="A28" s="315"/>
      <c r="B28" s="316" t="s">
        <v>253</v>
      </c>
      <c r="C28" s="316" t="s">
        <v>249</v>
      </c>
      <c r="D28" s="324"/>
      <c r="E28" s="325"/>
      <c r="F28" s="325"/>
      <c r="G28" s="325"/>
      <c r="H28" s="325"/>
      <c r="I28" s="325"/>
      <c r="J28" s="325"/>
      <c r="K28" s="325"/>
      <c r="L28" s="325"/>
      <c r="M28" s="325"/>
      <c r="N28" s="325"/>
      <c r="O28" s="325"/>
      <c r="P28" s="326"/>
    </row>
    <row r="29" spans="1:16" ht="22.15" customHeight="1" x14ac:dyDescent="0.15">
      <c r="A29" s="315"/>
      <c r="B29" s="316" t="s">
        <v>254</v>
      </c>
      <c r="C29" s="316" t="s">
        <v>249</v>
      </c>
      <c r="D29" s="324"/>
      <c r="E29" s="323"/>
      <c r="F29" s="323"/>
      <c r="G29" s="323"/>
      <c r="H29" s="323"/>
      <c r="I29" s="323"/>
      <c r="J29" s="323"/>
      <c r="K29" s="323"/>
      <c r="L29" s="323"/>
      <c r="M29" s="323"/>
      <c r="N29" s="323"/>
      <c r="O29" s="323"/>
      <c r="P29" s="327"/>
    </row>
    <row r="30" spans="1:16" ht="22.15" customHeight="1" x14ac:dyDescent="0.15">
      <c r="A30" s="315"/>
      <c r="B30" s="328" t="s">
        <v>255</v>
      </c>
      <c r="C30" s="328" t="s">
        <v>249</v>
      </c>
      <c r="D30" s="329"/>
      <c r="E30" s="330"/>
      <c r="F30" s="330"/>
      <c r="G30" s="330"/>
      <c r="H30" s="330"/>
      <c r="I30" s="330"/>
      <c r="J30" s="330"/>
      <c r="K30" s="330"/>
      <c r="L30" s="330"/>
      <c r="M30" s="330"/>
      <c r="N30" s="330"/>
      <c r="O30" s="330"/>
      <c r="P30" s="331"/>
    </row>
    <row r="31" spans="1:16" ht="11.25" customHeight="1" x14ac:dyDescent="0.15">
      <c r="A31" s="315"/>
      <c r="B31" s="332"/>
      <c r="C31" s="333"/>
      <c r="D31" s="334"/>
      <c r="E31" s="334"/>
      <c r="F31" s="334"/>
      <c r="G31" s="334"/>
      <c r="H31" s="334"/>
      <c r="I31" s="334"/>
      <c r="J31" s="334"/>
      <c r="K31" s="334"/>
      <c r="L31" s="334"/>
      <c r="M31" s="334"/>
      <c r="N31" s="334"/>
      <c r="O31" s="334"/>
      <c r="P31" s="335"/>
    </row>
    <row r="32" spans="1:16" ht="18" customHeight="1" x14ac:dyDescent="0.15">
      <c r="B32" s="336" t="s">
        <v>256</v>
      </c>
      <c r="C32" s="337"/>
      <c r="D32" s="83"/>
      <c r="E32" s="83"/>
      <c r="F32" s="83"/>
      <c r="G32" s="83"/>
      <c r="H32" s="312"/>
      <c r="I32" s="312"/>
      <c r="J32" s="312"/>
      <c r="K32" s="312"/>
      <c r="L32" s="312"/>
      <c r="M32" s="312"/>
      <c r="N32" s="312"/>
      <c r="O32" s="312"/>
      <c r="P32" s="312"/>
    </row>
    <row r="33" spans="2:16" ht="18" customHeight="1" x14ac:dyDescent="0.15">
      <c r="B33" s="312" t="s">
        <v>257</v>
      </c>
      <c r="C33" s="338"/>
      <c r="D33" s="312"/>
      <c r="E33" s="312"/>
      <c r="F33" s="312"/>
      <c r="G33" s="312"/>
      <c r="H33" s="312"/>
      <c r="I33" s="312"/>
      <c r="J33" s="312"/>
      <c r="K33" s="312"/>
      <c r="L33" s="312"/>
      <c r="M33" s="312"/>
      <c r="N33" s="312"/>
      <c r="O33" s="312"/>
      <c r="P33" s="312"/>
    </row>
    <row r="49" spans="1:16" ht="20.25" customHeight="1" x14ac:dyDescent="0.15">
      <c r="B49" s="273" t="s">
        <v>259</v>
      </c>
      <c r="C49" s="311"/>
      <c r="D49" s="312"/>
      <c r="E49" s="312"/>
      <c r="F49" s="312"/>
      <c r="G49" s="312"/>
      <c r="H49" s="312"/>
      <c r="I49" s="312"/>
      <c r="J49" s="312"/>
      <c r="K49" s="312"/>
      <c r="L49" s="312"/>
      <c r="M49" s="312"/>
      <c r="N49" s="312"/>
      <c r="O49" s="312"/>
      <c r="P49" s="312"/>
    </row>
    <row r="50" spans="1:16" ht="22.15" customHeight="1" x14ac:dyDescent="0.15">
      <c r="A50" s="313"/>
      <c r="B50" s="314" t="s">
        <v>231</v>
      </c>
      <c r="C50" s="314" t="s">
        <v>232</v>
      </c>
      <c r="D50" s="314" t="s">
        <v>233</v>
      </c>
      <c r="E50" s="314" t="s">
        <v>234</v>
      </c>
      <c r="F50" s="314" t="s">
        <v>235</v>
      </c>
      <c r="G50" s="314" t="s">
        <v>236</v>
      </c>
      <c r="H50" s="314" t="s">
        <v>237</v>
      </c>
      <c r="I50" s="314" t="s">
        <v>238</v>
      </c>
      <c r="J50" s="314" t="s">
        <v>239</v>
      </c>
      <c r="K50" s="314" t="s">
        <v>240</v>
      </c>
      <c r="L50" s="314" t="s">
        <v>241</v>
      </c>
      <c r="M50" s="314" t="s">
        <v>242</v>
      </c>
      <c r="N50" s="314" t="s">
        <v>243</v>
      </c>
      <c r="O50" s="314" t="s">
        <v>244</v>
      </c>
      <c r="P50" s="314" t="s">
        <v>245</v>
      </c>
    </row>
    <row r="51" spans="1:16" ht="22.15" customHeight="1" x14ac:dyDescent="0.15">
      <c r="A51" s="315"/>
      <c r="B51" s="316" t="s">
        <v>246</v>
      </c>
      <c r="C51" s="317"/>
      <c r="D51" s="318"/>
      <c r="E51" s="318"/>
      <c r="F51" s="318"/>
      <c r="G51" s="318"/>
      <c r="H51" s="318"/>
      <c r="I51" s="318"/>
      <c r="J51" s="318"/>
      <c r="K51" s="318"/>
      <c r="L51" s="318"/>
      <c r="M51" s="318"/>
      <c r="N51" s="318"/>
      <c r="O51" s="318"/>
      <c r="P51" s="319"/>
    </row>
    <row r="52" spans="1:16" ht="22.15" customHeight="1" x14ac:dyDescent="0.15">
      <c r="A52" s="315"/>
      <c r="B52" s="316" t="s">
        <v>247</v>
      </c>
      <c r="C52" s="320"/>
      <c r="D52" s="318"/>
      <c r="E52" s="318"/>
      <c r="F52" s="318"/>
      <c r="G52" s="318"/>
      <c r="H52" s="318"/>
      <c r="I52" s="318"/>
      <c r="J52" s="318"/>
      <c r="K52" s="318"/>
      <c r="L52" s="318"/>
      <c r="M52" s="318"/>
      <c r="N52" s="318"/>
      <c r="O52" s="318"/>
      <c r="P52" s="319"/>
    </row>
    <row r="53" spans="1:16" ht="22.15" customHeight="1" x14ac:dyDescent="0.15">
      <c r="A53" s="315"/>
      <c r="B53" s="316" t="s">
        <v>248</v>
      </c>
      <c r="C53" s="316" t="s">
        <v>249</v>
      </c>
      <c r="D53" s="318"/>
      <c r="E53" s="318"/>
      <c r="F53" s="318"/>
      <c r="G53" s="318"/>
      <c r="H53" s="318"/>
      <c r="I53" s="318"/>
      <c r="J53" s="318"/>
      <c r="K53" s="318"/>
      <c r="L53" s="318"/>
      <c r="M53" s="318"/>
      <c r="N53" s="318"/>
      <c r="O53" s="318"/>
      <c r="P53" s="321"/>
    </row>
    <row r="54" spans="1:16" ht="22.15" customHeight="1" x14ac:dyDescent="0.15">
      <c r="A54" s="315"/>
      <c r="B54" s="316" t="s">
        <v>250</v>
      </c>
      <c r="C54" s="316" t="s">
        <v>249</v>
      </c>
      <c r="D54" s="318"/>
      <c r="E54" s="318"/>
      <c r="F54" s="318"/>
      <c r="G54" s="318"/>
      <c r="H54" s="318"/>
      <c r="I54" s="318"/>
      <c r="J54" s="318"/>
      <c r="K54" s="318"/>
      <c r="L54" s="318"/>
      <c r="M54" s="318"/>
      <c r="N54" s="318"/>
      <c r="O54" s="318"/>
      <c r="P54" s="321"/>
    </row>
    <row r="55" spans="1:16" ht="22.15" customHeight="1" x14ac:dyDescent="0.15">
      <c r="A55" s="315"/>
      <c r="B55" s="316" t="s">
        <v>251</v>
      </c>
      <c r="C55" s="316" t="s">
        <v>249</v>
      </c>
      <c r="D55" s="318"/>
      <c r="E55" s="318"/>
      <c r="F55" s="318"/>
      <c r="G55" s="318"/>
      <c r="H55" s="318"/>
      <c r="I55" s="318"/>
      <c r="J55" s="318"/>
      <c r="K55" s="318"/>
      <c r="L55" s="318"/>
      <c r="M55" s="318"/>
      <c r="N55" s="318"/>
      <c r="O55" s="318"/>
      <c r="P55" s="321"/>
    </row>
    <row r="56" spans="1:16" ht="22.15" customHeight="1" x14ac:dyDescent="0.15">
      <c r="A56" s="315"/>
      <c r="B56" s="322" t="s">
        <v>252</v>
      </c>
      <c r="C56" s="322" t="s">
        <v>249</v>
      </c>
      <c r="D56" s="323"/>
      <c r="E56" s="318"/>
      <c r="F56" s="318"/>
      <c r="G56" s="318"/>
      <c r="H56" s="318"/>
      <c r="I56" s="318"/>
      <c r="J56" s="318"/>
      <c r="K56" s="318"/>
      <c r="L56" s="318"/>
      <c r="M56" s="318"/>
      <c r="N56" s="318"/>
      <c r="O56" s="318"/>
      <c r="P56" s="321"/>
    </row>
    <row r="57" spans="1:16" ht="22.15" customHeight="1" x14ac:dyDescent="0.15">
      <c r="A57" s="315"/>
      <c r="B57" s="316" t="s">
        <v>253</v>
      </c>
      <c r="C57" s="316" t="s">
        <v>249</v>
      </c>
      <c r="D57" s="324"/>
      <c r="E57" s="325"/>
      <c r="F57" s="325"/>
      <c r="G57" s="325"/>
      <c r="H57" s="325"/>
      <c r="I57" s="325"/>
      <c r="J57" s="325"/>
      <c r="K57" s="325"/>
      <c r="L57" s="325"/>
      <c r="M57" s="325"/>
      <c r="N57" s="325"/>
      <c r="O57" s="325"/>
      <c r="P57" s="326"/>
    </row>
    <row r="58" spans="1:16" ht="22.15" customHeight="1" x14ac:dyDescent="0.15">
      <c r="A58" s="315"/>
      <c r="B58" s="316" t="s">
        <v>254</v>
      </c>
      <c r="C58" s="316" t="s">
        <v>249</v>
      </c>
      <c r="D58" s="324"/>
      <c r="E58" s="323"/>
      <c r="F58" s="323"/>
      <c r="G58" s="323"/>
      <c r="H58" s="323"/>
      <c r="I58" s="323"/>
      <c r="J58" s="323"/>
      <c r="K58" s="323"/>
      <c r="L58" s="323"/>
      <c r="M58" s="323"/>
      <c r="N58" s="323"/>
      <c r="O58" s="323"/>
      <c r="P58" s="327"/>
    </row>
    <row r="59" spans="1:16" ht="22.15" customHeight="1" x14ac:dyDescent="0.15">
      <c r="A59" s="315"/>
      <c r="B59" s="328" t="s">
        <v>255</v>
      </c>
      <c r="C59" s="328" t="s">
        <v>249</v>
      </c>
      <c r="D59" s="329"/>
      <c r="E59" s="330"/>
      <c r="F59" s="330"/>
      <c r="G59" s="330"/>
      <c r="H59" s="330"/>
      <c r="I59" s="330"/>
      <c r="J59" s="330"/>
      <c r="K59" s="330"/>
      <c r="L59" s="330"/>
      <c r="M59" s="330"/>
      <c r="N59" s="330"/>
      <c r="O59" s="330"/>
      <c r="P59" s="331"/>
    </row>
    <row r="60" spans="1:16" ht="11.25" customHeight="1" x14ac:dyDescent="0.15">
      <c r="A60" s="315"/>
      <c r="B60" s="332"/>
      <c r="C60" s="333"/>
      <c r="D60" s="334"/>
      <c r="E60" s="334"/>
      <c r="F60" s="334"/>
      <c r="G60" s="334"/>
      <c r="H60" s="334"/>
      <c r="I60" s="334"/>
      <c r="J60" s="334"/>
      <c r="K60" s="334"/>
      <c r="L60" s="334"/>
      <c r="M60" s="334"/>
      <c r="N60" s="334"/>
      <c r="O60" s="334"/>
      <c r="P60" s="335"/>
    </row>
    <row r="61" spans="1:16" ht="18" customHeight="1" x14ac:dyDescent="0.15">
      <c r="B61" s="336" t="s">
        <v>256</v>
      </c>
      <c r="C61" s="337"/>
      <c r="D61" s="83"/>
      <c r="E61" s="83"/>
      <c r="F61" s="83"/>
      <c r="G61" s="83"/>
      <c r="H61" s="312"/>
      <c r="I61" s="312"/>
      <c r="J61" s="312"/>
      <c r="K61" s="312"/>
      <c r="L61" s="312"/>
      <c r="M61" s="312"/>
      <c r="N61" s="312"/>
      <c r="O61" s="312"/>
      <c r="P61" s="312"/>
    </row>
    <row r="62" spans="1:16" ht="18" customHeight="1" x14ac:dyDescent="0.15">
      <c r="B62" s="312" t="s">
        <v>257</v>
      </c>
      <c r="C62" s="338"/>
      <c r="D62" s="312"/>
      <c r="E62" s="312"/>
      <c r="F62" s="312"/>
      <c r="G62" s="312"/>
      <c r="H62" s="312"/>
      <c r="I62" s="312"/>
      <c r="J62" s="312"/>
      <c r="K62" s="312"/>
      <c r="L62" s="312"/>
      <c r="M62" s="312"/>
      <c r="N62" s="312"/>
      <c r="O62" s="312"/>
      <c r="P62" s="312"/>
    </row>
    <row r="63" spans="1:16" ht="18" customHeight="1" x14ac:dyDescent="0.15">
      <c r="B63" s="312"/>
      <c r="C63" s="338"/>
      <c r="D63" s="312"/>
      <c r="E63" s="312"/>
      <c r="F63" s="312"/>
      <c r="G63" s="312"/>
      <c r="H63" s="312"/>
      <c r="I63" s="312"/>
      <c r="J63" s="312"/>
      <c r="K63" s="312"/>
      <c r="L63" s="312"/>
      <c r="M63" s="312"/>
      <c r="N63" s="312"/>
      <c r="O63" s="312"/>
      <c r="P63" s="312"/>
    </row>
    <row r="64" spans="1:16" ht="18" customHeight="1" x14ac:dyDescent="0.15">
      <c r="B64" s="312"/>
      <c r="C64" s="338"/>
      <c r="D64" s="312"/>
      <c r="E64" s="312"/>
      <c r="F64" s="312"/>
      <c r="G64" s="312"/>
      <c r="H64" s="312"/>
      <c r="I64" s="312"/>
      <c r="J64" s="312"/>
      <c r="K64" s="312"/>
      <c r="L64" s="312"/>
      <c r="M64" s="312"/>
      <c r="N64" s="312"/>
      <c r="O64" s="312"/>
      <c r="P64" s="312"/>
    </row>
    <row r="65" spans="1:16" ht="18" customHeight="1" x14ac:dyDescent="0.15"/>
    <row r="66" spans="1:16" ht="20.25" customHeight="1" x14ac:dyDescent="0.15">
      <c r="B66" s="273" t="s">
        <v>260</v>
      </c>
      <c r="C66" s="311"/>
      <c r="D66" s="312"/>
      <c r="E66" s="312"/>
      <c r="F66" s="312"/>
      <c r="G66" s="312"/>
      <c r="H66" s="312"/>
      <c r="I66" s="312"/>
      <c r="J66" s="312"/>
      <c r="K66" s="312"/>
      <c r="L66" s="312"/>
      <c r="M66" s="312"/>
      <c r="N66" s="312"/>
      <c r="O66" s="312"/>
      <c r="P66" s="312"/>
    </row>
    <row r="67" spans="1:16" ht="22.15" customHeight="1" x14ac:dyDescent="0.15">
      <c r="A67" s="313"/>
      <c r="B67" s="314" t="s">
        <v>231</v>
      </c>
      <c r="C67" s="314" t="s">
        <v>232</v>
      </c>
      <c r="D67" s="314" t="s">
        <v>233</v>
      </c>
      <c r="E67" s="314" t="s">
        <v>234</v>
      </c>
      <c r="F67" s="314" t="s">
        <v>235</v>
      </c>
      <c r="G67" s="314" t="s">
        <v>236</v>
      </c>
      <c r="H67" s="314" t="s">
        <v>237</v>
      </c>
      <c r="I67" s="314" t="s">
        <v>238</v>
      </c>
      <c r="J67" s="314" t="s">
        <v>239</v>
      </c>
      <c r="K67" s="314" t="s">
        <v>240</v>
      </c>
      <c r="L67" s="314" t="s">
        <v>241</v>
      </c>
      <c r="M67" s="314" t="s">
        <v>242</v>
      </c>
      <c r="N67" s="314" t="s">
        <v>243</v>
      </c>
      <c r="O67" s="314" t="s">
        <v>244</v>
      </c>
      <c r="P67" s="314" t="s">
        <v>245</v>
      </c>
    </row>
    <row r="68" spans="1:16" ht="22.15" customHeight="1" x14ac:dyDescent="0.15">
      <c r="A68" s="315"/>
      <c r="B68" s="316" t="s">
        <v>246</v>
      </c>
      <c r="C68" s="317"/>
      <c r="D68" s="318"/>
      <c r="E68" s="318"/>
      <c r="F68" s="318"/>
      <c r="G68" s="318"/>
      <c r="H68" s="318"/>
      <c r="I68" s="318"/>
      <c r="J68" s="318"/>
      <c r="K68" s="318"/>
      <c r="L68" s="318"/>
      <c r="M68" s="318"/>
      <c r="N68" s="318"/>
      <c r="O68" s="318"/>
      <c r="P68" s="319"/>
    </row>
    <row r="69" spans="1:16" ht="22.15" customHeight="1" x14ac:dyDescent="0.15">
      <c r="A69" s="315"/>
      <c r="B69" s="316" t="s">
        <v>247</v>
      </c>
      <c r="C69" s="320"/>
      <c r="D69" s="318"/>
      <c r="E69" s="318"/>
      <c r="F69" s="318"/>
      <c r="G69" s="318"/>
      <c r="H69" s="318"/>
      <c r="I69" s="318"/>
      <c r="J69" s="318"/>
      <c r="K69" s="318"/>
      <c r="L69" s="318"/>
      <c r="M69" s="318"/>
      <c r="N69" s="318"/>
      <c r="O69" s="318"/>
      <c r="P69" s="319"/>
    </row>
    <row r="70" spans="1:16" ht="22.15" customHeight="1" x14ac:dyDescent="0.15">
      <c r="A70" s="315"/>
      <c r="B70" s="316" t="s">
        <v>248</v>
      </c>
      <c r="C70" s="316" t="s">
        <v>249</v>
      </c>
      <c r="D70" s="318"/>
      <c r="E70" s="318"/>
      <c r="F70" s="318"/>
      <c r="G70" s="318"/>
      <c r="H70" s="318"/>
      <c r="I70" s="318"/>
      <c r="J70" s="318"/>
      <c r="K70" s="318"/>
      <c r="L70" s="318"/>
      <c r="M70" s="318"/>
      <c r="N70" s="318"/>
      <c r="O70" s="318"/>
      <c r="P70" s="321"/>
    </row>
    <row r="71" spans="1:16" ht="22.15" customHeight="1" x14ac:dyDescent="0.15">
      <c r="A71" s="315"/>
      <c r="B71" s="316" t="s">
        <v>250</v>
      </c>
      <c r="C71" s="316" t="s">
        <v>249</v>
      </c>
      <c r="D71" s="318"/>
      <c r="E71" s="318"/>
      <c r="F71" s="318"/>
      <c r="G71" s="318"/>
      <c r="H71" s="318"/>
      <c r="I71" s="318"/>
      <c r="J71" s="318"/>
      <c r="K71" s="318"/>
      <c r="L71" s="318"/>
      <c r="M71" s="318"/>
      <c r="N71" s="318"/>
      <c r="O71" s="318"/>
      <c r="P71" s="321"/>
    </row>
    <row r="72" spans="1:16" ht="22.15" customHeight="1" x14ac:dyDescent="0.15">
      <c r="A72" s="315"/>
      <c r="B72" s="316" t="s">
        <v>251</v>
      </c>
      <c r="C72" s="316" t="s">
        <v>249</v>
      </c>
      <c r="D72" s="318"/>
      <c r="E72" s="318"/>
      <c r="F72" s="318"/>
      <c r="G72" s="318"/>
      <c r="H72" s="318"/>
      <c r="I72" s="318"/>
      <c r="J72" s="318"/>
      <c r="K72" s="318"/>
      <c r="L72" s="318"/>
      <c r="M72" s="318"/>
      <c r="N72" s="318"/>
      <c r="O72" s="318"/>
      <c r="P72" s="321"/>
    </row>
    <row r="73" spans="1:16" ht="22.15" customHeight="1" x14ac:dyDescent="0.15">
      <c r="A73" s="315"/>
      <c r="B73" s="322" t="s">
        <v>252</v>
      </c>
      <c r="C73" s="322" t="s">
        <v>249</v>
      </c>
      <c r="D73" s="323"/>
      <c r="E73" s="318"/>
      <c r="F73" s="318"/>
      <c r="G73" s="318"/>
      <c r="H73" s="318"/>
      <c r="I73" s="318"/>
      <c r="J73" s="318"/>
      <c r="K73" s="318"/>
      <c r="L73" s="318"/>
      <c r="M73" s="318"/>
      <c r="N73" s="318"/>
      <c r="O73" s="318"/>
      <c r="P73" s="321"/>
    </row>
    <row r="74" spans="1:16" ht="22.15" customHeight="1" x14ac:dyDescent="0.15">
      <c r="A74" s="315"/>
      <c r="B74" s="316" t="s">
        <v>253</v>
      </c>
      <c r="C74" s="316" t="s">
        <v>249</v>
      </c>
      <c r="D74" s="324"/>
      <c r="E74" s="325"/>
      <c r="F74" s="325"/>
      <c r="G74" s="325"/>
      <c r="H74" s="325"/>
      <c r="I74" s="325"/>
      <c r="J74" s="325"/>
      <c r="K74" s="325"/>
      <c r="L74" s="325"/>
      <c r="M74" s="325"/>
      <c r="N74" s="325"/>
      <c r="O74" s="325"/>
      <c r="P74" s="326"/>
    </row>
    <row r="75" spans="1:16" ht="22.15" customHeight="1" x14ac:dyDescent="0.15">
      <c r="A75" s="315"/>
      <c r="B75" s="316" t="s">
        <v>254</v>
      </c>
      <c r="C75" s="316" t="s">
        <v>249</v>
      </c>
      <c r="D75" s="324"/>
      <c r="E75" s="323"/>
      <c r="F75" s="323"/>
      <c r="G75" s="323"/>
      <c r="H75" s="323"/>
      <c r="I75" s="323"/>
      <c r="J75" s="323"/>
      <c r="K75" s="323"/>
      <c r="L75" s="323"/>
      <c r="M75" s="323"/>
      <c r="N75" s="323"/>
      <c r="O75" s="323"/>
      <c r="P75" s="327"/>
    </row>
    <row r="76" spans="1:16" ht="22.15" customHeight="1" x14ac:dyDescent="0.15">
      <c r="A76" s="315"/>
      <c r="B76" s="328" t="s">
        <v>255</v>
      </c>
      <c r="C76" s="328" t="s">
        <v>249</v>
      </c>
      <c r="D76" s="329"/>
      <c r="E76" s="330"/>
      <c r="F76" s="330"/>
      <c r="G76" s="330"/>
      <c r="H76" s="330"/>
      <c r="I76" s="330"/>
      <c r="J76" s="330"/>
      <c r="K76" s="330"/>
      <c r="L76" s="330"/>
      <c r="M76" s="330"/>
      <c r="N76" s="330"/>
      <c r="O76" s="330"/>
      <c r="P76" s="331"/>
    </row>
    <row r="77" spans="1:16" ht="11.25" customHeight="1" x14ac:dyDescent="0.15">
      <c r="A77" s="315"/>
      <c r="B77" s="332"/>
      <c r="C77" s="333"/>
      <c r="D77" s="334"/>
      <c r="E77" s="334"/>
      <c r="F77" s="334"/>
      <c r="G77" s="334"/>
      <c r="H77" s="334"/>
      <c r="I77" s="334"/>
      <c r="J77" s="334"/>
      <c r="K77" s="334"/>
      <c r="L77" s="334"/>
      <c r="M77" s="334"/>
      <c r="N77" s="334"/>
      <c r="O77" s="334"/>
      <c r="P77" s="335"/>
    </row>
    <row r="78" spans="1:16" ht="18" customHeight="1" x14ac:dyDescent="0.15">
      <c r="B78" s="336" t="s">
        <v>256</v>
      </c>
      <c r="C78" s="337"/>
      <c r="D78" s="83"/>
      <c r="E78" s="83"/>
      <c r="F78" s="83"/>
      <c r="G78" s="83"/>
      <c r="H78" s="312"/>
      <c r="I78" s="312"/>
      <c r="J78" s="312"/>
      <c r="K78" s="312"/>
      <c r="L78" s="312"/>
      <c r="M78" s="312"/>
      <c r="N78" s="312"/>
      <c r="O78" s="312"/>
      <c r="P78" s="312"/>
    </row>
    <row r="79" spans="1:16" ht="18" customHeight="1" x14ac:dyDescent="0.15">
      <c r="B79" s="312" t="s">
        <v>257</v>
      </c>
      <c r="C79" s="338"/>
      <c r="D79" s="312"/>
      <c r="E79" s="312"/>
      <c r="F79" s="312"/>
      <c r="G79" s="312"/>
      <c r="H79" s="312"/>
      <c r="I79" s="312"/>
      <c r="J79" s="312"/>
      <c r="K79" s="312"/>
      <c r="L79" s="312"/>
      <c r="M79" s="312"/>
      <c r="N79" s="312"/>
      <c r="O79" s="312"/>
      <c r="P79" s="312"/>
    </row>
    <row r="87" spans="1:16" ht="20.25" customHeight="1" x14ac:dyDescent="0.15">
      <c r="B87" s="273" t="s">
        <v>261</v>
      </c>
      <c r="C87" s="311"/>
      <c r="D87" s="312"/>
      <c r="E87" s="312"/>
      <c r="F87" s="312"/>
      <c r="G87" s="312"/>
      <c r="H87" s="312"/>
      <c r="I87" s="312"/>
      <c r="J87" s="312"/>
      <c r="K87" s="312"/>
      <c r="L87" s="312"/>
      <c r="M87" s="312"/>
      <c r="N87" s="312"/>
      <c r="O87" s="312"/>
      <c r="P87" s="312"/>
    </row>
    <row r="88" spans="1:16" ht="22.15" customHeight="1" x14ac:dyDescent="0.15">
      <c r="A88" s="313"/>
      <c r="B88" s="314" t="s">
        <v>231</v>
      </c>
      <c r="C88" s="314" t="s">
        <v>232</v>
      </c>
      <c r="D88" s="314" t="s">
        <v>233</v>
      </c>
      <c r="E88" s="314" t="s">
        <v>234</v>
      </c>
      <c r="F88" s="314" t="s">
        <v>235</v>
      </c>
      <c r="G88" s="314" t="s">
        <v>236</v>
      </c>
      <c r="H88" s="314" t="s">
        <v>237</v>
      </c>
      <c r="I88" s="314" t="s">
        <v>238</v>
      </c>
      <c r="J88" s="314" t="s">
        <v>239</v>
      </c>
      <c r="K88" s="314" t="s">
        <v>240</v>
      </c>
      <c r="L88" s="314" t="s">
        <v>241</v>
      </c>
      <c r="M88" s="314" t="s">
        <v>242</v>
      </c>
      <c r="N88" s="314" t="s">
        <v>243</v>
      </c>
      <c r="O88" s="314" t="s">
        <v>244</v>
      </c>
      <c r="P88" s="314" t="s">
        <v>245</v>
      </c>
    </row>
    <row r="89" spans="1:16" ht="22.15" customHeight="1" x14ac:dyDescent="0.15">
      <c r="A89" s="315"/>
      <c r="B89" s="316" t="s">
        <v>246</v>
      </c>
      <c r="C89" s="317"/>
      <c r="D89" s="318"/>
      <c r="E89" s="318"/>
      <c r="F89" s="318"/>
      <c r="G89" s="318"/>
      <c r="H89" s="318"/>
      <c r="I89" s="318"/>
      <c r="J89" s="318"/>
      <c r="K89" s="318"/>
      <c r="L89" s="318"/>
      <c r="M89" s="318"/>
      <c r="N89" s="318"/>
      <c r="O89" s="318"/>
      <c r="P89" s="319"/>
    </row>
    <row r="90" spans="1:16" ht="22.15" customHeight="1" x14ac:dyDescent="0.15">
      <c r="A90" s="315"/>
      <c r="B90" s="316" t="s">
        <v>247</v>
      </c>
      <c r="C90" s="320"/>
      <c r="D90" s="318"/>
      <c r="E90" s="318"/>
      <c r="F90" s="318"/>
      <c r="G90" s="318"/>
      <c r="H90" s="318"/>
      <c r="I90" s="318"/>
      <c r="J90" s="318"/>
      <c r="K90" s="318"/>
      <c r="L90" s="318"/>
      <c r="M90" s="318"/>
      <c r="N90" s="318"/>
      <c r="O90" s="318"/>
      <c r="P90" s="319"/>
    </row>
    <row r="91" spans="1:16" ht="22.15" customHeight="1" x14ac:dyDescent="0.15">
      <c r="A91" s="315"/>
      <c r="B91" s="316" t="s">
        <v>248</v>
      </c>
      <c r="C91" s="316" t="s">
        <v>249</v>
      </c>
      <c r="D91" s="318"/>
      <c r="E91" s="318"/>
      <c r="F91" s="318"/>
      <c r="G91" s="318"/>
      <c r="H91" s="318"/>
      <c r="I91" s="318"/>
      <c r="J91" s="318"/>
      <c r="K91" s="318"/>
      <c r="L91" s="318"/>
      <c r="M91" s="318"/>
      <c r="N91" s="318"/>
      <c r="O91" s="318"/>
      <c r="P91" s="321"/>
    </row>
    <row r="92" spans="1:16" ht="22.15" customHeight="1" x14ac:dyDescent="0.15">
      <c r="A92" s="315"/>
      <c r="B92" s="316" t="s">
        <v>250</v>
      </c>
      <c r="C92" s="316" t="s">
        <v>249</v>
      </c>
      <c r="D92" s="318"/>
      <c r="E92" s="318"/>
      <c r="F92" s="318"/>
      <c r="G92" s="318"/>
      <c r="H92" s="318"/>
      <c r="I92" s="318"/>
      <c r="J92" s="318"/>
      <c r="K92" s="318"/>
      <c r="L92" s="318"/>
      <c r="M92" s="318"/>
      <c r="N92" s="318"/>
      <c r="O92" s="318"/>
      <c r="P92" s="321"/>
    </row>
    <row r="93" spans="1:16" ht="22.15" customHeight="1" x14ac:dyDescent="0.15">
      <c r="A93" s="315"/>
      <c r="B93" s="316" t="s">
        <v>251</v>
      </c>
      <c r="C93" s="316" t="s">
        <v>249</v>
      </c>
      <c r="D93" s="318"/>
      <c r="E93" s="318"/>
      <c r="F93" s="318"/>
      <c r="G93" s="318"/>
      <c r="H93" s="318"/>
      <c r="I93" s="318"/>
      <c r="J93" s="318"/>
      <c r="K93" s="318"/>
      <c r="L93" s="318"/>
      <c r="M93" s="318"/>
      <c r="N93" s="318"/>
      <c r="O93" s="318"/>
      <c r="P93" s="321"/>
    </row>
    <row r="94" spans="1:16" ht="22.15" customHeight="1" x14ac:dyDescent="0.15">
      <c r="A94" s="315"/>
      <c r="B94" s="322" t="s">
        <v>252</v>
      </c>
      <c r="C94" s="322" t="s">
        <v>249</v>
      </c>
      <c r="D94" s="323"/>
      <c r="E94" s="318"/>
      <c r="F94" s="318"/>
      <c r="G94" s="318"/>
      <c r="H94" s="318"/>
      <c r="I94" s="318"/>
      <c r="J94" s="318"/>
      <c r="K94" s="318"/>
      <c r="L94" s="318"/>
      <c r="M94" s="318"/>
      <c r="N94" s="318"/>
      <c r="O94" s="318"/>
      <c r="P94" s="321"/>
    </row>
    <row r="95" spans="1:16" ht="22.15" customHeight="1" x14ac:dyDescent="0.15">
      <c r="A95" s="315"/>
      <c r="B95" s="316" t="s">
        <v>253</v>
      </c>
      <c r="C95" s="316" t="s">
        <v>249</v>
      </c>
      <c r="D95" s="324"/>
      <c r="E95" s="325"/>
      <c r="F95" s="325"/>
      <c r="G95" s="325"/>
      <c r="H95" s="325"/>
      <c r="I95" s="325"/>
      <c r="J95" s="325"/>
      <c r="K95" s="325"/>
      <c r="L95" s="325"/>
      <c r="M95" s="325"/>
      <c r="N95" s="325"/>
      <c r="O95" s="325"/>
      <c r="P95" s="326"/>
    </row>
    <row r="96" spans="1:16" ht="22.15" customHeight="1" x14ac:dyDescent="0.15">
      <c r="A96" s="315"/>
      <c r="B96" s="316" t="s">
        <v>254</v>
      </c>
      <c r="C96" s="316" t="s">
        <v>249</v>
      </c>
      <c r="D96" s="324"/>
      <c r="E96" s="323"/>
      <c r="F96" s="323"/>
      <c r="G96" s="323"/>
      <c r="H96" s="323"/>
      <c r="I96" s="323"/>
      <c r="J96" s="323"/>
      <c r="K96" s="323"/>
      <c r="L96" s="323"/>
      <c r="M96" s="323"/>
      <c r="N96" s="323"/>
      <c r="O96" s="323"/>
      <c r="P96" s="327"/>
    </row>
    <row r="97" spans="1:16" ht="22.15" customHeight="1" x14ac:dyDescent="0.15">
      <c r="A97" s="315"/>
      <c r="B97" s="328" t="s">
        <v>255</v>
      </c>
      <c r="C97" s="328" t="s">
        <v>249</v>
      </c>
      <c r="D97" s="329"/>
      <c r="E97" s="330"/>
      <c r="F97" s="330"/>
      <c r="G97" s="330"/>
      <c r="H97" s="330"/>
      <c r="I97" s="330"/>
      <c r="J97" s="330"/>
      <c r="K97" s="330"/>
      <c r="L97" s="330"/>
      <c r="M97" s="330"/>
      <c r="N97" s="330"/>
      <c r="O97" s="330"/>
      <c r="P97" s="331"/>
    </row>
    <row r="98" spans="1:16" ht="11.25" customHeight="1" x14ac:dyDescent="0.15">
      <c r="A98" s="315"/>
      <c r="B98" s="332"/>
      <c r="C98" s="333"/>
      <c r="D98" s="334"/>
      <c r="E98" s="334"/>
      <c r="F98" s="334"/>
      <c r="G98" s="334"/>
      <c r="H98" s="334"/>
      <c r="I98" s="334"/>
      <c r="J98" s="334"/>
      <c r="K98" s="334"/>
      <c r="L98" s="334"/>
      <c r="M98" s="334"/>
      <c r="N98" s="334"/>
      <c r="O98" s="334"/>
      <c r="P98" s="335"/>
    </row>
    <row r="99" spans="1:16" ht="18" customHeight="1" x14ac:dyDescent="0.15">
      <c r="B99" s="336" t="s">
        <v>256</v>
      </c>
      <c r="C99" s="337"/>
      <c r="D99" s="83"/>
      <c r="E99" s="83"/>
      <c r="F99" s="83"/>
      <c r="G99" s="83"/>
      <c r="H99" s="312"/>
      <c r="I99" s="312"/>
      <c r="J99" s="312"/>
      <c r="K99" s="312"/>
      <c r="L99" s="312"/>
      <c r="M99" s="312"/>
      <c r="N99" s="312"/>
      <c r="O99" s="312"/>
      <c r="P99" s="312"/>
    </row>
    <row r="100" spans="1:16" ht="18" customHeight="1" x14ac:dyDescent="0.15">
      <c r="B100" s="312" t="s">
        <v>257</v>
      </c>
      <c r="C100" s="338"/>
      <c r="D100" s="312"/>
      <c r="E100" s="312"/>
      <c r="F100" s="312"/>
      <c r="G100" s="312"/>
      <c r="H100" s="312"/>
      <c r="I100" s="312"/>
      <c r="J100" s="312"/>
      <c r="K100" s="312"/>
      <c r="L100" s="312"/>
      <c r="M100" s="312"/>
      <c r="N100" s="312"/>
      <c r="O100" s="312"/>
      <c r="P100" s="312"/>
    </row>
    <row r="101" spans="1:16" ht="18" customHeight="1" x14ac:dyDescent="0.15">
      <c r="B101" s="312"/>
      <c r="C101" s="338"/>
      <c r="D101" s="312"/>
      <c r="E101" s="312"/>
      <c r="F101" s="312"/>
      <c r="G101" s="312"/>
      <c r="H101" s="312"/>
      <c r="I101" s="312"/>
      <c r="J101" s="312"/>
      <c r="K101" s="312"/>
      <c r="L101" s="312"/>
      <c r="M101" s="312"/>
      <c r="N101" s="312"/>
      <c r="O101" s="312"/>
      <c r="P101" s="312"/>
    </row>
    <row r="102" spans="1:16" ht="18" customHeight="1" x14ac:dyDescent="0.15">
      <c r="B102" s="312"/>
      <c r="C102" s="338"/>
      <c r="D102" s="312"/>
      <c r="E102" s="312"/>
      <c r="F102" s="312"/>
      <c r="G102" s="312"/>
      <c r="H102" s="312"/>
      <c r="I102" s="312"/>
      <c r="J102" s="312"/>
      <c r="K102" s="312"/>
      <c r="L102" s="312"/>
      <c r="M102" s="312"/>
      <c r="N102" s="312"/>
      <c r="O102" s="312"/>
      <c r="P102" s="312"/>
    </row>
    <row r="103" spans="1:16" ht="18" customHeight="1" x14ac:dyDescent="0.15"/>
    <row r="104" spans="1:16" ht="20.25" customHeight="1" x14ac:dyDescent="0.15">
      <c r="B104" s="273" t="s">
        <v>262</v>
      </c>
      <c r="C104" s="311"/>
      <c r="D104" s="312"/>
      <c r="E104" s="312"/>
      <c r="F104" s="312"/>
      <c r="G104" s="312"/>
      <c r="H104" s="312"/>
      <c r="I104" s="312"/>
      <c r="J104" s="312"/>
      <c r="K104" s="312"/>
      <c r="L104" s="312"/>
      <c r="M104" s="312"/>
      <c r="N104" s="312"/>
      <c r="O104" s="312"/>
      <c r="P104" s="312"/>
    </row>
    <row r="105" spans="1:16" ht="22.15" customHeight="1" x14ac:dyDescent="0.15">
      <c r="A105" s="313"/>
      <c r="B105" s="314" t="s">
        <v>231</v>
      </c>
      <c r="C105" s="314" t="s">
        <v>232</v>
      </c>
      <c r="D105" s="314" t="s">
        <v>233</v>
      </c>
      <c r="E105" s="314" t="s">
        <v>234</v>
      </c>
      <c r="F105" s="314" t="s">
        <v>235</v>
      </c>
      <c r="G105" s="314" t="s">
        <v>236</v>
      </c>
      <c r="H105" s="314" t="s">
        <v>237</v>
      </c>
      <c r="I105" s="314" t="s">
        <v>238</v>
      </c>
      <c r="J105" s="314" t="s">
        <v>239</v>
      </c>
      <c r="K105" s="314" t="s">
        <v>240</v>
      </c>
      <c r="L105" s="314" t="s">
        <v>241</v>
      </c>
      <c r="M105" s="314" t="s">
        <v>242</v>
      </c>
      <c r="N105" s="314" t="s">
        <v>243</v>
      </c>
      <c r="O105" s="314" t="s">
        <v>244</v>
      </c>
      <c r="P105" s="314" t="s">
        <v>245</v>
      </c>
    </row>
    <row r="106" spans="1:16" ht="22.15" customHeight="1" x14ac:dyDescent="0.15">
      <c r="A106" s="315"/>
      <c r="B106" s="316" t="s">
        <v>246</v>
      </c>
      <c r="C106" s="317"/>
      <c r="D106" s="318"/>
      <c r="E106" s="318"/>
      <c r="F106" s="318"/>
      <c r="G106" s="318"/>
      <c r="H106" s="318"/>
      <c r="I106" s="318"/>
      <c r="J106" s="318"/>
      <c r="K106" s="318"/>
      <c r="L106" s="318"/>
      <c r="M106" s="318"/>
      <c r="N106" s="318"/>
      <c r="O106" s="318"/>
      <c r="P106" s="319"/>
    </row>
    <row r="107" spans="1:16" ht="22.15" customHeight="1" x14ac:dyDescent="0.15">
      <c r="A107" s="315"/>
      <c r="B107" s="316" t="s">
        <v>247</v>
      </c>
      <c r="C107" s="320"/>
      <c r="D107" s="318"/>
      <c r="E107" s="318"/>
      <c r="F107" s="318"/>
      <c r="G107" s="318"/>
      <c r="H107" s="318"/>
      <c r="I107" s="318"/>
      <c r="J107" s="318"/>
      <c r="K107" s="318"/>
      <c r="L107" s="318"/>
      <c r="M107" s="318"/>
      <c r="N107" s="318"/>
      <c r="O107" s="318"/>
      <c r="P107" s="319"/>
    </row>
    <row r="108" spans="1:16" ht="22.15" customHeight="1" x14ac:dyDescent="0.15">
      <c r="A108" s="315"/>
      <c r="B108" s="316" t="s">
        <v>248</v>
      </c>
      <c r="C108" s="316" t="s">
        <v>249</v>
      </c>
      <c r="D108" s="318"/>
      <c r="E108" s="318"/>
      <c r="F108" s="318"/>
      <c r="G108" s="318"/>
      <c r="H108" s="318"/>
      <c r="I108" s="318"/>
      <c r="J108" s="318"/>
      <c r="K108" s="318"/>
      <c r="L108" s="318"/>
      <c r="M108" s="318"/>
      <c r="N108" s="318"/>
      <c r="O108" s="318"/>
      <c r="P108" s="321"/>
    </row>
    <row r="109" spans="1:16" ht="22.15" customHeight="1" x14ac:dyDescent="0.15">
      <c r="A109" s="315"/>
      <c r="B109" s="316" t="s">
        <v>250</v>
      </c>
      <c r="C109" s="316" t="s">
        <v>249</v>
      </c>
      <c r="D109" s="318"/>
      <c r="E109" s="318"/>
      <c r="F109" s="318"/>
      <c r="G109" s="318"/>
      <c r="H109" s="318"/>
      <c r="I109" s="318"/>
      <c r="J109" s="318"/>
      <c r="K109" s="318"/>
      <c r="L109" s="318"/>
      <c r="M109" s="318"/>
      <c r="N109" s="318"/>
      <c r="O109" s="318"/>
      <c r="P109" s="321"/>
    </row>
    <row r="110" spans="1:16" ht="22.15" customHeight="1" x14ac:dyDescent="0.15">
      <c r="A110" s="315"/>
      <c r="B110" s="316" t="s">
        <v>251</v>
      </c>
      <c r="C110" s="316" t="s">
        <v>249</v>
      </c>
      <c r="D110" s="318"/>
      <c r="E110" s="318"/>
      <c r="F110" s="318"/>
      <c r="G110" s="318"/>
      <c r="H110" s="318"/>
      <c r="I110" s="318"/>
      <c r="J110" s="318"/>
      <c r="K110" s="318"/>
      <c r="L110" s="318"/>
      <c r="M110" s="318"/>
      <c r="N110" s="318"/>
      <c r="O110" s="318"/>
      <c r="P110" s="321"/>
    </row>
    <row r="111" spans="1:16" ht="22.15" customHeight="1" x14ac:dyDescent="0.15">
      <c r="A111" s="315"/>
      <c r="B111" s="322" t="s">
        <v>252</v>
      </c>
      <c r="C111" s="322" t="s">
        <v>249</v>
      </c>
      <c r="D111" s="323"/>
      <c r="E111" s="318"/>
      <c r="F111" s="318"/>
      <c r="G111" s="318"/>
      <c r="H111" s="318"/>
      <c r="I111" s="318"/>
      <c r="J111" s="318"/>
      <c r="K111" s="318"/>
      <c r="L111" s="318"/>
      <c r="M111" s="318"/>
      <c r="N111" s="318"/>
      <c r="O111" s="318"/>
      <c r="P111" s="321"/>
    </row>
    <row r="112" spans="1:16" ht="22.15" customHeight="1" x14ac:dyDescent="0.15">
      <c r="A112" s="315"/>
      <c r="B112" s="316" t="s">
        <v>253</v>
      </c>
      <c r="C112" s="316" t="s">
        <v>249</v>
      </c>
      <c r="D112" s="324"/>
      <c r="E112" s="325"/>
      <c r="F112" s="325"/>
      <c r="G112" s="325"/>
      <c r="H112" s="325"/>
      <c r="I112" s="325"/>
      <c r="J112" s="325"/>
      <c r="K112" s="325"/>
      <c r="L112" s="325"/>
      <c r="M112" s="325"/>
      <c r="N112" s="325"/>
      <c r="O112" s="325"/>
      <c r="P112" s="326"/>
    </row>
    <row r="113" spans="1:16" ht="22.15" customHeight="1" x14ac:dyDescent="0.15">
      <c r="A113" s="315"/>
      <c r="B113" s="316" t="s">
        <v>254</v>
      </c>
      <c r="C113" s="316" t="s">
        <v>249</v>
      </c>
      <c r="D113" s="324"/>
      <c r="E113" s="323"/>
      <c r="F113" s="323"/>
      <c r="G113" s="323"/>
      <c r="H113" s="323"/>
      <c r="I113" s="323"/>
      <c r="J113" s="323"/>
      <c r="K113" s="323"/>
      <c r="L113" s="323"/>
      <c r="M113" s="323"/>
      <c r="N113" s="323"/>
      <c r="O113" s="323"/>
      <c r="P113" s="327"/>
    </row>
    <row r="114" spans="1:16" ht="22.15" customHeight="1" x14ac:dyDescent="0.15">
      <c r="A114" s="315"/>
      <c r="B114" s="328" t="s">
        <v>255</v>
      </c>
      <c r="C114" s="328" t="s">
        <v>249</v>
      </c>
      <c r="D114" s="329"/>
      <c r="E114" s="330"/>
      <c r="F114" s="330"/>
      <c r="G114" s="330"/>
      <c r="H114" s="330"/>
      <c r="I114" s="330"/>
      <c r="J114" s="330"/>
      <c r="K114" s="330"/>
      <c r="L114" s="330"/>
      <c r="M114" s="330"/>
      <c r="N114" s="330"/>
      <c r="O114" s="330"/>
      <c r="P114" s="331"/>
    </row>
    <row r="115" spans="1:16" ht="11.25" customHeight="1" x14ac:dyDescent="0.15">
      <c r="A115" s="315"/>
      <c r="B115" s="332"/>
      <c r="C115" s="333"/>
      <c r="D115" s="334"/>
      <c r="E115" s="334"/>
      <c r="F115" s="334"/>
      <c r="G115" s="334"/>
      <c r="H115" s="334"/>
      <c r="I115" s="334"/>
      <c r="J115" s="334"/>
      <c r="K115" s="334"/>
      <c r="L115" s="334"/>
      <c r="M115" s="334"/>
      <c r="N115" s="334"/>
      <c r="O115" s="334"/>
      <c r="P115" s="335"/>
    </row>
    <row r="116" spans="1:16" ht="18" customHeight="1" x14ac:dyDescent="0.15">
      <c r="B116" s="336" t="s">
        <v>256</v>
      </c>
      <c r="C116" s="337"/>
      <c r="D116" s="83"/>
      <c r="E116" s="83"/>
      <c r="F116" s="83"/>
      <c r="G116" s="83"/>
      <c r="H116" s="312"/>
      <c r="I116" s="312"/>
      <c r="J116" s="312"/>
      <c r="K116" s="312"/>
      <c r="L116" s="312"/>
      <c r="M116" s="312"/>
      <c r="N116" s="312"/>
      <c r="O116" s="312"/>
      <c r="P116" s="312"/>
    </row>
    <row r="117" spans="1:16" ht="18" customHeight="1" x14ac:dyDescent="0.15">
      <c r="B117" s="312" t="s">
        <v>257</v>
      </c>
      <c r="C117" s="338"/>
      <c r="D117" s="312"/>
      <c r="E117" s="312"/>
      <c r="F117" s="312"/>
      <c r="G117" s="312"/>
      <c r="H117" s="312"/>
      <c r="I117" s="312"/>
      <c r="J117" s="312"/>
      <c r="K117" s="312"/>
      <c r="L117" s="312"/>
      <c r="M117" s="312"/>
      <c r="N117" s="312"/>
      <c r="O117" s="312"/>
      <c r="P117" s="312"/>
    </row>
    <row r="129" spans="1:16" ht="20.25" customHeight="1" x14ac:dyDescent="0.15">
      <c r="B129" s="273" t="s">
        <v>263</v>
      </c>
      <c r="C129" s="311"/>
      <c r="D129" s="312"/>
      <c r="E129" s="312"/>
      <c r="F129" s="312"/>
      <c r="G129" s="312"/>
      <c r="H129" s="312"/>
      <c r="I129" s="312"/>
      <c r="J129" s="312"/>
      <c r="K129" s="312"/>
      <c r="L129" s="312"/>
      <c r="M129" s="312"/>
      <c r="N129" s="312"/>
      <c r="O129" s="312"/>
      <c r="P129" s="312"/>
    </row>
    <row r="130" spans="1:16" ht="22.15" customHeight="1" x14ac:dyDescent="0.15">
      <c r="A130" s="313"/>
      <c r="B130" s="314" t="s">
        <v>231</v>
      </c>
      <c r="C130" s="314" t="s">
        <v>232</v>
      </c>
      <c r="D130" s="314" t="s">
        <v>233</v>
      </c>
      <c r="E130" s="314" t="s">
        <v>234</v>
      </c>
      <c r="F130" s="314" t="s">
        <v>235</v>
      </c>
      <c r="G130" s="314" t="s">
        <v>236</v>
      </c>
      <c r="H130" s="314" t="s">
        <v>237</v>
      </c>
      <c r="I130" s="314" t="s">
        <v>238</v>
      </c>
      <c r="J130" s="314" t="s">
        <v>239</v>
      </c>
      <c r="K130" s="314" t="s">
        <v>240</v>
      </c>
      <c r="L130" s="314" t="s">
        <v>241</v>
      </c>
      <c r="M130" s="314" t="s">
        <v>242</v>
      </c>
      <c r="N130" s="314" t="s">
        <v>243</v>
      </c>
      <c r="O130" s="314" t="s">
        <v>244</v>
      </c>
      <c r="P130" s="314" t="s">
        <v>245</v>
      </c>
    </row>
    <row r="131" spans="1:16" ht="22.15" customHeight="1" x14ac:dyDescent="0.15">
      <c r="A131" s="315"/>
      <c r="B131" s="316" t="s">
        <v>246</v>
      </c>
      <c r="C131" s="317"/>
      <c r="D131" s="318"/>
      <c r="E131" s="318"/>
      <c r="F131" s="318"/>
      <c r="G131" s="318"/>
      <c r="H131" s="318"/>
      <c r="I131" s="318"/>
      <c r="J131" s="318"/>
      <c r="K131" s="318"/>
      <c r="L131" s="318"/>
      <c r="M131" s="318"/>
      <c r="N131" s="318"/>
      <c r="O131" s="318"/>
      <c r="P131" s="319"/>
    </row>
    <row r="132" spans="1:16" ht="22.15" customHeight="1" x14ac:dyDescent="0.15">
      <c r="A132" s="315"/>
      <c r="B132" s="316" t="s">
        <v>247</v>
      </c>
      <c r="C132" s="320"/>
      <c r="D132" s="318"/>
      <c r="E132" s="318"/>
      <c r="F132" s="318"/>
      <c r="G132" s="318"/>
      <c r="H132" s="318"/>
      <c r="I132" s="318"/>
      <c r="J132" s="318"/>
      <c r="K132" s="318"/>
      <c r="L132" s="318"/>
      <c r="M132" s="318"/>
      <c r="N132" s="318"/>
      <c r="O132" s="318"/>
      <c r="P132" s="319"/>
    </row>
    <row r="133" spans="1:16" ht="22.15" customHeight="1" x14ac:dyDescent="0.15">
      <c r="A133" s="315"/>
      <c r="B133" s="316" t="s">
        <v>248</v>
      </c>
      <c r="C133" s="316" t="s">
        <v>249</v>
      </c>
      <c r="D133" s="318"/>
      <c r="E133" s="318"/>
      <c r="F133" s="318"/>
      <c r="G133" s="318"/>
      <c r="H133" s="318"/>
      <c r="I133" s="318"/>
      <c r="J133" s="318"/>
      <c r="K133" s="318"/>
      <c r="L133" s="318"/>
      <c r="M133" s="318"/>
      <c r="N133" s="318"/>
      <c r="O133" s="318"/>
      <c r="P133" s="321"/>
    </row>
    <row r="134" spans="1:16" ht="22.15" customHeight="1" x14ac:dyDescent="0.15">
      <c r="A134" s="315"/>
      <c r="B134" s="316" t="s">
        <v>250</v>
      </c>
      <c r="C134" s="316" t="s">
        <v>249</v>
      </c>
      <c r="D134" s="318"/>
      <c r="E134" s="318"/>
      <c r="F134" s="318"/>
      <c r="G134" s="318"/>
      <c r="H134" s="318"/>
      <c r="I134" s="318"/>
      <c r="J134" s="318"/>
      <c r="K134" s="318"/>
      <c r="L134" s="318"/>
      <c r="M134" s="318"/>
      <c r="N134" s="318"/>
      <c r="O134" s="318"/>
      <c r="P134" s="321"/>
    </row>
    <row r="135" spans="1:16" ht="22.15" customHeight="1" x14ac:dyDescent="0.15">
      <c r="A135" s="315"/>
      <c r="B135" s="316" t="s">
        <v>251</v>
      </c>
      <c r="C135" s="316" t="s">
        <v>249</v>
      </c>
      <c r="D135" s="318"/>
      <c r="E135" s="318"/>
      <c r="F135" s="318"/>
      <c r="G135" s="318"/>
      <c r="H135" s="318"/>
      <c r="I135" s="318"/>
      <c r="J135" s="318"/>
      <c r="K135" s="318"/>
      <c r="L135" s="318"/>
      <c r="M135" s="318"/>
      <c r="N135" s="318"/>
      <c r="O135" s="318"/>
      <c r="P135" s="321"/>
    </row>
    <row r="136" spans="1:16" ht="22.15" customHeight="1" x14ac:dyDescent="0.15">
      <c r="A136" s="315"/>
      <c r="B136" s="322" t="s">
        <v>252</v>
      </c>
      <c r="C136" s="322" t="s">
        <v>249</v>
      </c>
      <c r="D136" s="323"/>
      <c r="E136" s="318"/>
      <c r="F136" s="318"/>
      <c r="G136" s="318"/>
      <c r="H136" s="318"/>
      <c r="I136" s="318"/>
      <c r="J136" s="318"/>
      <c r="K136" s="318"/>
      <c r="L136" s="318"/>
      <c r="M136" s="318"/>
      <c r="N136" s="318"/>
      <c r="O136" s="318"/>
      <c r="P136" s="321"/>
    </row>
    <row r="137" spans="1:16" ht="22.15" customHeight="1" x14ac:dyDescent="0.15">
      <c r="A137" s="315"/>
      <c r="B137" s="316" t="s">
        <v>253</v>
      </c>
      <c r="C137" s="316" t="s">
        <v>249</v>
      </c>
      <c r="D137" s="324"/>
      <c r="E137" s="325"/>
      <c r="F137" s="325"/>
      <c r="G137" s="325"/>
      <c r="H137" s="325"/>
      <c r="I137" s="325"/>
      <c r="J137" s="325"/>
      <c r="K137" s="325"/>
      <c r="L137" s="325"/>
      <c r="M137" s="325"/>
      <c r="N137" s="325"/>
      <c r="O137" s="325"/>
      <c r="P137" s="326"/>
    </row>
    <row r="138" spans="1:16" ht="22.15" customHeight="1" x14ac:dyDescent="0.15">
      <c r="A138" s="315"/>
      <c r="B138" s="316" t="s">
        <v>254</v>
      </c>
      <c r="C138" s="316" t="s">
        <v>249</v>
      </c>
      <c r="D138" s="324"/>
      <c r="E138" s="323"/>
      <c r="F138" s="323"/>
      <c r="G138" s="323"/>
      <c r="H138" s="323"/>
      <c r="I138" s="323"/>
      <c r="J138" s="323"/>
      <c r="K138" s="323"/>
      <c r="L138" s="323"/>
      <c r="M138" s="323"/>
      <c r="N138" s="323"/>
      <c r="O138" s="323"/>
      <c r="P138" s="327"/>
    </row>
    <row r="139" spans="1:16" ht="22.15" customHeight="1" x14ac:dyDescent="0.15">
      <c r="A139" s="315"/>
      <c r="B139" s="328" t="s">
        <v>255</v>
      </c>
      <c r="C139" s="328" t="s">
        <v>249</v>
      </c>
      <c r="D139" s="329"/>
      <c r="E139" s="330"/>
      <c r="F139" s="330"/>
      <c r="G139" s="330"/>
      <c r="H139" s="330"/>
      <c r="I139" s="330"/>
      <c r="J139" s="330"/>
      <c r="K139" s="330"/>
      <c r="L139" s="330"/>
      <c r="M139" s="330"/>
      <c r="N139" s="330"/>
      <c r="O139" s="330"/>
      <c r="P139" s="331"/>
    </row>
    <row r="140" spans="1:16" ht="11.25" customHeight="1" x14ac:dyDescent="0.15">
      <c r="A140" s="315"/>
      <c r="B140" s="332"/>
      <c r="C140" s="333"/>
      <c r="D140" s="334"/>
      <c r="E140" s="334"/>
      <c r="F140" s="334"/>
      <c r="G140" s="334"/>
      <c r="H140" s="334"/>
      <c r="I140" s="334"/>
      <c r="J140" s="334"/>
      <c r="K140" s="334"/>
      <c r="L140" s="334"/>
      <c r="M140" s="334"/>
      <c r="N140" s="334"/>
      <c r="O140" s="334"/>
      <c r="P140" s="335"/>
    </row>
    <row r="141" spans="1:16" ht="18" customHeight="1" x14ac:dyDescent="0.15">
      <c r="B141" s="336" t="s">
        <v>256</v>
      </c>
      <c r="C141" s="337"/>
      <c r="D141" s="83"/>
      <c r="E141" s="83"/>
      <c r="F141" s="83"/>
      <c r="G141" s="83"/>
      <c r="H141" s="312"/>
      <c r="I141" s="312"/>
      <c r="J141" s="312"/>
      <c r="K141" s="312"/>
      <c r="L141" s="312"/>
      <c r="M141" s="312"/>
      <c r="N141" s="312"/>
      <c r="O141" s="312"/>
      <c r="P141" s="312"/>
    </row>
    <row r="142" spans="1:16" ht="18" customHeight="1" x14ac:dyDescent="0.15">
      <c r="B142" s="312" t="s">
        <v>257</v>
      </c>
      <c r="C142" s="338"/>
      <c r="D142" s="312"/>
      <c r="E142" s="312"/>
      <c r="F142" s="312"/>
      <c r="G142" s="312"/>
      <c r="H142" s="312"/>
      <c r="I142" s="312"/>
      <c r="J142" s="312"/>
      <c r="K142" s="312"/>
      <c r="L142" s="312"/>
      <c r="M142" s="312"/>
      <c r="N142" s="312"/>
      <c r="O142" s="312"/>
      <c r="P142" s="312"/>
    </row>
  </sheetData>
  <mergeCells count="1">
    <mergeCell ref="B1:P1"/>
  </mergeCells>
  <phoneticPr fontId="2"/>
  <pageMargins left="0.59055118110236227" right="0.59055118110236227" top="0.82677165354330717" bottom="0.47244094488188981" header="0.51181102362204722" footer="0.11811023622047245"/>
  <pageSetup paperSize="9" scale="65" orientation="landscape" horizontalDpi="1200" verticalDpi="1200" r:id="rId1"/>
  <headerFooter>
    <oddHeader>&amp;R&amp;"BIZ UDゴシック,標準"道央廃棄物処理組合焼却施設管理運営事業(&amp;A)</oddHeader>
  </headerFooter>
  <rowBreaks count="3" manualBreakCount="3">
    <brk id="39" max="16383" man="1"/>
    <brk id="83" max="16383" man="1"/>
    <brk id="124"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0"/>
  <sheetViews>
    <sheetView showGridLines="0" view="pageBreakPreview" zoomScale="70" zoomScaleNormal="70" zoomScaleSheetLayoutView="70" workbookViewId="0">
      <selection activeCell="H13" sqref="H13"/>
    </sheetView>
  </sheetViews>
  <sheetFormatPr defaultColWidth="9" defaultRowHeight="13.5" x14ac:dyDescent="0.15"/>
  <cols>
    <col min="1" max="1" width="6.125" style="259" customWidth="1"/>
    <col min="2" max="5" width="9" style="259" customWidth="1"/>
    <col min="6" max="16384" width="9" style="259"/>
  </cols>
  <sheetData>
    <row r="1" spans="1:9" ht="21" customHeight="1" x14ac:dyDescent="0.15"/>
    <row r="2" spans="1:9" ht="21" customHeight="1" x14ac:dyDescent="0.15"/>
    <row r="3" spans="1:9" ht="21" customHeight="1" x14ac:dyDescent="0.15"/>
    <row r="4" spans="1:9" ht="21" customHeight="1" x14ac:dyDescent="0.15"/>
    <row r="5" spans="1:9" ht="21" customHeight="1" x14ac:dyDescent="0.15"/>
    <row r="6" spans="1:9" ht="21" customHeight="1" x14ac:dyDescent="0.15"/>
    <row r="7" spans="1:9" ht="21" customHeight="1" x14ac:dyDescent="0.15"/>
    <row r="8" spans="1:9" ht="21" customHeight="1" x14ac:dyDescent="0.15"/>
    <row r="9" spans="1:9" ht="21" customHeight="1" x14ac:dyDescent="0.15"/>
    <row r="10" spans="1:9" ht="21" customHeight="1" x14ac:dyDescent="0.15"/>
    <row r="11" spans="1:9" ht="24" customHeight="1" x14ac:dyDescent="0.15"/>
    <row r="12" spans="1:9" s="260" customFormat="1" ht="24" customHeight="1" x14ac:dyDescent="0.15">
      <c r="A12" s="686" t="s">
        <v>125</v>
      </c>
      <c r="B12" s="686"/>
      <c r="C12" s="686"/>
      <c r="D12" s="686"/>
      <c r="E12" s="686"/>
      <c r="F12" s="686"/>
      <c r="G12" s="686"/>
      <c r="H12" s="686"/>
      <c r="I12" s="686"/>
    </row>
    <row r="13" spans="1:9" s="262" customFormat="1" ht="24" customHeight="1" x14ac:dyDescent="0.15">
      <c r="A13" s="261"/>
      <c r="B13" s="261"/>
      <c r="C13" s="261"/>
      <c r="D13" s="261"/>
      <c r="E13" s="261"/>
      <c r="F13" s="261"/>
      <c r="G13" s="261"/>
      <c r="H13" s="261"/>
      <c r="I13" s="261"/>
    </row>
    <row r="14" spans="1:9" s="263" customFormat="1" ht="24" customHeight="1" x14ac:dyDescent="0.15">
      <c r="A14" s="686" t="s">
        <v>126</v>
      </c>
      <c r="B14" s="686"/>
      <c r="C14" s="686"/>
      <c r="D14" s="686"/>
      <c r="E14" s="686"/>
      <c r="F14" s="686"/>
      <c r="G14" s="686"/>
      <c r="H14" s="686"/>
      <c r="I14" s="686"/>
    </row>
    <row r="15" spans="1:9" s="262" customFormat="1" ht="24" customHeight="1" x14ac:dyDescent="0.15">
      <c r="A15" s="261"/>
      <c r="B15" s="261"/>
      <c r="C15" s="261"/>
      <c r="D15" s="261"/>
      <c r="E15" s="261"/>
      <c r="F15" s="261"/>
      <c r="G15" s="261"/>
      <c r="H15" s="261"/>
      <c r="I15" s="261"/>
    </row>
    <row r="16" spans="1:9" s="263" customFormat="1" ht="24" customHeight="1" x14ac:dyDescent="0.15">
      <c r="A16" s="686" t="s">
        <v>127</v>
      </c>
      <c r="B16" s="686"/>
      <c r="C16" s="686"/>
      <c r="D16" s="686"/>
      <c r="E16" s="686"/>
      <c r="F16" s="686"/>
      <c r="G16" s="686"/>
      <c r="H16" s="686"/>
      <c r="I16" s="686"/>
    </row>
    <row r="17" spans="1:9" s="262" customFormat="1" ht="24" customHeight="1" x14ac:dyDescent="0.15">
      <c r="A17" s="264"/>
      <c r="B17" s="264"/>
      <c r="C17" s="264"/>
      <c r="D17" s="264"/>
      <c r="E17" s="264"/>
      <c r="F17" s="264"/>
      <c r="G17" s="264"/>
      <c r="H17" s="264"/>
      <c r="I17" s="264"/>
    </row>
    <row r="18" spans="1:9" s="262" customFormat="1" ht="24" customHeight="1" x14ac:dyDescent="0.15">
      <c r="A18" s="265"/>
      <c r="B18" s="265"/>
      <c r="C18" s="265"/>
      <c r="D18" s="265"/>
      <c r="E18" s="265"/>
      <c r="F18" s="265"/>
      <c r="G18" s="265"/>
      <c r="H18" s="265"/>
      <c r="I18" s="265"/>
    </row>
    <row r="19" spans="1:9" s="266" customFormat="1" ht="24" customHeight="1" x14ac:dyDescent="0.15">
      <c r="A19" s="686" t="s">
        <v>128</v>
      </c>
      <c r="B19" s="686"/>
      <c r="C19" s="686"/>
      <c r="D19" s="686"/>
      <c r="E19" s="686"/>
      <c r="F19" s="686"/>
      <c r="G19" s="686"/>
      <c r="H19" s="686"/>
      <c r="I19" s="686"/>
    </row>
    <row r="20" spans="1:9" ht="24" customHeight="1" x14ac:dyDescent="0.15">
      <c r="A20" s="267"/>
      <c r="B20" s="267"/>
      <c r="C20" s="267"/>
      <c r="D20" s="267"/>
      <c r="E20" s="267"/>
      <c r="F20" s="267"/>
      <c r="G20" s="267"/>
      <c r="H20" s="267"/>
      <c r="I20" s="267"/>
    </row>
    <row r="21" spans="1:9" ht="21" customHeight="1" x14ac:dyDescent="0.15">
      <c r="A21" s="267"/>
      <c r="B21" s="267"/>
      <c r="C21" s="267"/>
      <c r="D21" s="267"/>
      <c r="E21" s="267"/>
      <c r="F21" s="267"/>
      <c r="G21" s="267"/>
      <c r="H21" s="267"/>
      <c r="I21" s="267"/>
    </row>
    <row r="22" spans="1:9" ht="21" customHeight="1" x14ac:dyDescent="0.15">
      <c r="A22" s="267"/>
      <c r="B22" s="267"/>
      <c r="C22" s="267"/>
      <c r="D22" s="267"/>
      <c r="E22" s="267"/>
      <c r="F22" s="267"/>
      <c r="G22" s="267"/>
      <c r="H22" s="267"/>
      <c r="I22" s="267"/>
    </row>
    <row r="23" spans="1:9" ht="21" customHeight="1" x14ac:dyDescent="0.15">
      <c r="A23" s="267"/>
      <c r="B23" s="267"/>
      <c r="C23" s="267"/>
      <c r="D23" s="267"/>
      <c r="E23" s="267"/>
      <c r="F23" s="267"/>
      <c r="G23" s="267"/>
      <c r="H23" s="267"/>
      <c r="I23" s="267"/>
    </row>
    <row r="24" spans="1:9" ht="21" customHeight="1" x14ac:dyDescent="0.15">
      <c r="A24" s="267"/>
      <c r="B24" s="267"/>
      <c r="C24" s="267"/>
      <c r="D24" s="267"/>
      <c r="E24" s="267"/>
      <c r="F24" s="267"/>
      <c r="G24" s="267"/>
      <c r="H24" s="267"/>
      <c r="I24" s="267"/>
    </row>
    <row r="25" spans="1:9" ht="21" customHeight="1" x14ac:dyDescent="0.15"/>
    <row r="26" spans="1:9" ht="21" customHeight="1" x14ac:dyDescent="0.15"/>
    <row r="27" spans="1:9" ht="21" customHeight="1" x14ac:dyDescent="0.15"/>
    <row r="28" spans="1:9" ht="21" customHeight="1" x14ac:dyDescent="0.15"/>
    <row r="29" spans="1:9" ht="21" customHeight="1" x14ac:dyDescent="0.15"/>
    <row r="30" spans="1:9" ht="21" customHeight="1" x14ac:dyDescent="0.15"/>
    <row r="31" spans="1:9" ht="21" customHeight="1" x14ac:dyDescent="0.2">
      <c r="E31" s="268"/>
    </row>
    <row r="32" spans="1:9" ht="21" customHeight="1" x14ac:dyDescent="0.15"/>
    <row r="33" spans="2:8" s="269" customFormat="1" ht="21" customHeight="1" x14ac:dyDescent="0.15">
      <c r="B33" s="258" t="s">
        <v>124</v>
      </c>
      <c r="C33" s="258"/>
      <c r="D33" s="258"/>
      <c r="E33" s="258"/>
      <c r="F33" s="258"/>
      <c r="G33" s="258"/>
      <c r="H33" s="258"/>
    </row>
    <row r="34" spans="2:8" ht="21" customHeight="1" x14ac:dyDescent="0.15"/>
    <row r="70" spans="5:5" x14ac:dyDescent="0.15">
      <c r="E70" s="270"/>
    </row>
  </sheetData>
  <mergeCells count="4">
    <mergeCell ref="A12:I12"/>
    <mergeCell ref="A14:I14"/>
    <mergeCell ref="A16:I16"/>
    <mergeCell ref="A19:I19"/>
  </mergeCells>
  <phoneticPr fontId="2"/>
  <printOptions horizontalCentered="1"/>
  <pageMargins left="0.78740157480314965" right="0.78740157480314965" top="0.98425196850393704" bottom="0.98425196850393704" header="0.39370078740157483" footer="0.3937007874015748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5"/>
  <sheetViews>
    <sheetView showGridLines="0" view="pageBreakPreview" zoomScale="60" zoomScaleNormal="85" zoomScalePageLayoutView="85" workbookViewId="0">
      <selection activeCell="I12" sqref="I12"/>
    </sheetView>
  </sheetViews>
  <sheetFormatPr defaultColWidth="9" defaultRowHeight="30" customHeight="1" x14ac:dyDescent="0.15"/>
  <cols>
    <col min="1" max="1" width="5.25" style="1" customWidth="1"/>
    <col min="2" max="2" width="6.875" style="2" customWidth="1"/>
    <col min="3" max="3" width="5.125" style="2" customWidth="1"/>
    <col min="4" max="4" width="22.875" style="2" customWidth="1"/>
    <col min="5" max="5" width="11.625" style="2" customWidth="1"/>
    <col min="6" max="25" width="11.625" style="1" customWidth="1"/>
    <col min="26" max="26" width="10.5" style="1" bestFit="1" customWidth="1"/>
    <col min="27" max="16384" width="9" style="1"/>
  </cols>
  <sheetData>
    <row r="1" spans="1:26" ht="18.600000000000001" customHeight="1" x14ac:dyDescent="0.15">
      <c r="B1" s="10"/>
      <c r="C1" s="10"/>
      <c r="D1" s="10"/>
      <c r="E1" s="10"/>
      <c r="F1" s="10"/>
      <c r="G1" s="10"/>
      <c r="H1" s="10"/>
      <c r="I1" s="10"/>
    </row>
    <row r="2" spans="1:26" s="20" customFormat="1" ht="18.95" customHeight="1" x14ac:dyDescent="0.15">
      <c r="B2" s="687" t="s">
        <v>189</v>
      </c>
      <c r="C2" s="687"/>
      <c r="D2" s="687"/>
      <c r="E2" s="687"/>
      <c r="F2" s="687"/>
      <c r="G2" s="687"/>
      <c r="H2" s="687"/>
      <c r="I2" s="687"/>
      <c r="J2" s="687"/>
      <c r="K2" s="687"/>
      <c r="L2" s="687"/>
      <c r="M2" s="687"/>
      <c r="N2" s="687"/>
      <c r="O2" s="687"/>
      <c r="P2" s="687"/>
      <c r="Q2" s="687"/>
      <c r="R2" s="687"/>
      <c r="S2" s="687"/>
      <c r="T2" s="687"/>
      <c r="U2" s="687"/>
      <c r="V2" s="687"/>
      <c r="W2" s="687"/>
      <c r="X2" s="687"/>
      <c r="Y2" s="687"/>
    </row>
    <row r="3" spans="1:26" s="21" customFormat="1" ht="18.95" customHeight="1" x14ac:dyDescent="0.15">
      <c r="B3" s="24"/>
      <c r="C3" s="24"/>
      <c r="D3" s="24"/>
      <c r="E3" s="81"/>
      <c r="F3" s="24" t="s">
        <v>35</v>
      </c>
      <c r="G3" s="24"/>
      <c r="H3" s="24"/>
      <c r="I3" s="24"/>
      <c r="J3" s="24"/>
      <c r="K3" s="24"/>
      <c r="L3" s="24"/>
      <c r="M3" s="24"/>
      <c r="N3" s="24"/>
      <c r="O3" s="24"/>
      <c r="P3" s="24"/>
      <c r="Q3" s="24"/>
      <c r="R3" s="24"/>
      <c r="S3" s="24"/>
      <c r="T3" s="24"/>
      <c r="U3" s="24"/>
      <c r="V3" s="24"/>
      <c r="W3" s="24"/>
      <c r="X3" s="24"/>
      <c r="Y3" s="796" t="s">
        <v>123</v>
      </c>
    </row>
    <row r="4" spans="1:26" s="26" customFormat="1" ht="33.75" customHeight="1" x14ac:dyDescent="0.15">
      <c r="B4" s="797" t="s">
        <v>81</v>
      </c>
      <c r="C4" s="798"/>
      <c r="D4" s="799"/>
      <c r="E4" s="792" t="s">
        <v>83</v>
      </c>
      <c r="F4" s="800" t="s">
        <v>84</v>
      </c>
      <c r="G4" s="800" t="s">
        <v>49</v>
      </c>
      <c r="H4" s="800" t="s">
        <v>50</v>
      </c>
      <c r="I4" s="800" t="s">
        <v>51</v>
      </c>
      <c r="J4" s="800" t="s">
        <v>52</v>
      </c>
      <c r="K4" s="800" t="s">
        <v>53</v>
      </c>
      <c r="L4" s="800" t="s">
        <v>54</v>
      </c>
      <c r="M4" s="800" t="s">
        <v>55</v>
      </c>
      <c r="N4" s="800" t="s">
        <v>56</v>
      </c>
      <c r="O4" s="800" t="s">
        <v>57</v>
      </c>
      <c r="P4" s="800" t="s">
        <v>58</v>
      </c>
      <c r="Q4" s="800" t="s">
        <v>59</v>
      </c>
      <c r="R4" s="800" t="s">
        <v>60</v>
      </c>
      <c r="S4" s="800" t="s">
        <v>61</v>
      </c>
      <c r="T4" s="800" t="s">
        <v>62</v>
      </c>
      <c r="U4" s="800" t="s">
        <v>63</v>
      </c>
      <c r="V4" s="800" t="s">
        <v>64</v>
      </c>
      <c r="W4" s="800" t="s">
        <v>65</v>
      </c>
      <c r="X4" s="800" t="s">
        <v>66</v>
      </c>
      <c r="Y4" s="801" t="s">
        <v>0</v>
      </c>
    </row>
    <row r="5" spans="1:26" s="27" customFormat="1" ht="34.5" customHeight="1" x14ac:dyDescent="0.15">
      <c r="B5" s="802" t="s">
        <v>121</v>
      </c>
      <c r="C5" s="803"/>
      <c r="D5" s="804"/>
      <c r="E5" s="805"/>
      <c r="F5" s="806"/>
      <c r="G5" s="806"/>
      <c r="H5" s="806"/>
      <c r="I5" s="806"/>
      <c r="J5" s="806"/>
      <c r="K5" s="806"/>
      <c r="L5" s="806"/>
      <c r="M5" s="806"/>
      <c r="N5" s="806"/>
      <c r="O5" s="806"/>
      <c r="P5" s="806"/>
      <c r="Q5" s="806"/>
      <c r="R5" s="806"/>
      <c r="S5" s="806"/>
      <c r="T5" s="806"/>
      <c r="U5" s="806"/>
      <c r="V5" s="806"/>
      <c r="W5" s="806"/>
      <c r="X5" s="806"/>
      <c r="Y5" s="807">
        <f>SUM(E5:X5)</f>
        <v>0</v>
      </c>
    </row>
    <row r="6" spans="1:26" s="26" customFormat="1" ht="34.5" customHeight="1" x14ac:dyDescent="0.15">
      <c r="B6" s="793" t="s">
        <v>122</v>
      </c>
      <c r="C6" s="794"/>
      <c r="D6" s="795"/>
      <c r="E6" s="808"/>
      <c r="F6" s="808"/>
      <c r="G6" s="809"/>
      <c r="H6" s="809"/>
      <c r="I6" s="809"/>
      <c r="J6" s="809"/>
      <c r="K6" s="809"/>
      <c r="L6" s="809"/>
      <c r="M6" s="809"/>
      <c r="N6" s="809"/>
      <c r="O6" s="809"/>
      <c r="P6" s="809"/>
      <c r="Q6" s="809"/>
      <c r="R6" s="809"/>
      <c r="S6" s="809"/>
      <c r="T6" s="809"/>
      <c r="U6" s="809"/>
      <c r="V6" s="809"/>
      <c r="W6" s="809"/>
      <c r="X6" s="809"/>
      <c r="Y6" s="810">
        <f t="shared" ref="Y6" si="0">SUM(E6:X6)</f>
        <v>0</v>
      </c>
    </row>
    <row r="7" spans="1:26" s="26" customFormat="1" ht="34.5" customHeight="1" x14ac:dyDescent="0.15">
      <c r="A7" s="257"/>
      <c r="B7" s="793" t="s">
        <v>192</v>
      </c>
      <c r="C7" s="794"/>
      <c r="D7" s="795"/>
      <c r="E7" s="808">
        <f>E5+E6</f>
        <v>0</v>
      </c>
      <c r="F7" s="808">
        <f t="shared" ref="F7:X7" si="1">F5+F6</f>
        <v>0</v>
      </c>
      <c r="G7" s="809">
        <f t="shared" si="1"/>
        <v>0</v>
      </c>
      <c r="H7" s="809">
        <f t="shared" si="1"/>
        <v>0</v>
      </c>
      <c r="I7" s="809">
        <f t="shared" si="1"/>
        <v>0</v>
      </c>
      <c r="J7" s="809">
        <f t="shared" si="1"/>
        <v>0</v>
      </c>
      <c r="K7" s="809">
        <f t="shared" si="1"/>
        <v>0</v>
      </c>
      <c r="L7" s="809">
        <f t="shared" si="1"/>
        <v>0</v>
      </c>
      <c r="M7" s="809">
        <f t="shared" si="1"/>
        <v>0</v>
      </c>
      <c r="N7" s="809">
        <f t="shared" si="1"/>
        <v>0</v>
      </c>
      <c r="O7" s="809">
        <f t="shared" si="1"/>
        <v>0</v>
      </c>
      <c r="P7" s="809">
        <f t="shared" si="1"/>
        <v>0</v>
      </c>
      <c r="Q7" s="809">
        <f t="shared" si="1"/>
        <v>0</v>
      </c>
      <c r="R7" s="809">
        <f t="shared" si="1"/>
        <v>0</v>
      </c>
      <c r="S7" s="809">
        <f t="shared" si="1"/>
        <v>0</v>
      </c>
      <c r="T7" s="809">
        <f t="shared" si="1"/>
        <v>0</v>
      </c>
      <c r="U7" s="809">
        <f t="shared" si="1"/>
        <v>0</v>
      </c>
      <c r="V7" s="809">
        <f t="shared" si="1"/>
        <v>0</v>
      </c>
      <c r="W7" s="809">
        <f t="shared" si="1"/>
        <v>0</v>
      </c>
      <c r="X7" s="809">
        <f t="shared" si="1"/>
        <v>0</v>
      </c>
      <c r="Y7" s="810">
        <f t="shared" ref="Y7" si="2">SUM(E7:X7)</f>
        <v>0</v>
      </c>
    </row>
    <row r="8" spans="1:26" s="26" customFormat="1" ht="34.5" customHeight="1" x14ac:dyDescent="0.15">
      <c r="A8" s="257"/>
      <c r="B8" s="793" t="s">
        <v>193</v>
      </c>
      <c r="C8" s="794"/>
      <c r="D8" s="795"/>
      <c r="E8" s="808">
        <f>E7*1.1</f>
        <v>0</v>
      </c>
      <c r="F8" s="808">
        <f t="shared" ref="F8:X8" si="3">F7*1.1</f>
        <v>0</v>
      </c>
      <c r="G8" s="809">
        <f t="shared" si="3"/>
        <v>0</v>
      </c>
      <c r="H8" s="809">
        <f t="shared" si="3"/>
        <v>0</v>
      </c>
      <c r="I8" s="809">
        <f t="shared" si="3"/>
        <v>0</v>
      </c>
      <c r="J8" s="809">
        <f t="shared" si="3"/>
        <v>0</v>
      </c>
      <c r="K8" s="809">
        <f t="shared" si="3"/>
        <v>0</v>
      </c>
      <c r="L8" s="809">
        <f t="shared" si="3"/>
        <v>0</v>
      </c>
      <c r="M8" s="809">
        <f t="shared" si="3"/>
        <v>0</v>
      </c>
      <c r="N8" s="809">
        <f t="shared" si="3"/>
        <v>0</v>
      </c>
      <c r="O8" s="809">
        <f t="shared" si="3"/>
        <v>0</v>
      </c>
      <c r="P8" s="809">
        <f t="shared" si="3"/>
        <v>0</v>
      </c>
      <c r="Q8" s="809">
        <f t="shared" si="3"/>
        <v>0</v>
      </c>
      <c r="R8" s="809">
        <f t="shared" si="3"/>
        <v>0</v>
      </c>
      <c r="S8" s="809">
        <f t="shared" si="3"/>
        <v>0</v>
      </c>
      <c r="T8" s="809">
        <f t="shared" si="3"/>
        <v>0</v>
      </c>
      <c r="U8" s="809">
        <f t="shared" si="3"/>
        <v>0</v>
      </c>
      <c r="V8" s="809">
        <f t="shared" si="3"/>
        <v>0</v>
      </c>
      <c r="W8" s="809">
        <f t="shared" si="3"/>
        <v>0</v>
      </c>
      <c r="X8" s="809">
        <f t="shared" si="3"/>
        <v>0</v>
      </c>
      <c r="Y8" s="810">
        <f t="shared" ref="Y8" si="4">SUM(E8:X8)</f>
        <v>0</v>
      </c>
    </row>
    <row r="9" spans="1:26" s="26" customFormat="1" ht="34.5" customHeight="1" x14ac:dyDescent="0.15">
      <c r="B9" s="811"/>
      <c r="C9" s="812"/>
      <c r="D9" s="813"/>
      <c r="E9" s="814"/>
      <c r="F9" s="815"/>
      <c r="G9" s="814"/>
      <c r="H9" s="814"/>
      <c r="I9" s="814"/>
      <c r="J9" s="814"/>
      <c r="K9" s="814"/>
      <c r="L9" s="814"/>
      <c r="M9" s="814"/>
      <c r="N9" s="814"/>
      <c r="O9" s="814"/>
      <c r="P9" s="814"/>
      <c r="Q9" s="814"/>
      <c r="R9" s="814"/>
      <c r="S9" s="814"/>
      <c r="T9" s="814"/>
      <c r="U9" s="814"/>
      <c r="V9" s="814"/>
      <c r="W9" s="814"/>
      <c r="X9" s="814"/>
      <c r="Y9" s="816"/>
      <c r="Z9" s="28"/>
    </row>
    <row r="10" spans="1:26" s="26" customFormat="1" ht="19.7" customHeight="1" x14ac:dyDescent="0.15">
      <c r="B10" s="29"/>
      <c r="C10" s="30"/>
      <c r="D10" s="30"/>
      <c r="E10" s="30"/>
      <c r="F10" s="30"/>
      <c r="G10" s="30"/>
      <c r="H10" s="30"/>
      <c r="I10" s="30"/>
      <c r="J10" s="30"/>
      <c r="K10" s="30"/>
      <c r="L10" s="30"/>
      <c r="M10" s="30"/>
      <c r="N10" s="31"/>
      <c r="O10" s="31"/>
      <c r="P10" s="31"/>
      <c r="Q10" s="31"/>
      <c r="R10" s="31"/>
      <c r="S10" s="31"/>
      <c r="T10" s="31"/>
      <c r="U10" s="31"/>
      <c r="V10" s="32"/>
      <c r="W10" s="688"/>
      <c r="X10" s="688"/>
      <c r="Y10" s="148"/>
      <c r="Z10" s="33"/>
    </row>
    <row r="11" spans="1:26" s="26" customFormat="1" ht="19.7" customHeight="1" x14ac:dyDescent="0.15">
      <c r="B11" s="32"/>
      <c r="C11" s="30"/>
      <c r="D11" s="30"/>
      <c r="E11" s="30"/>
      <c r="F11" s="30"/>
      <c r="G11" s="30"/>
      <c r="H11" s="30"/>
      <c r="I11" s="30"/>
      <c r="J11" s="30"/>
      <c r="K11" s="30"/>
      <c r="L11" s="30"/>
      <c r="M11" s="30"/>
      <c r="N11" s="31"/>
      <c r="O11" s="31"/>
      <c r="P11" s="31"/>
      <c r="Q11" s="31"/>
      <c r="R11" s="31"/>
      <c r="S11" s="31"/>
      <c r="T11" s="31"/>
      <c r="U11" s="31"/>
      <c r="V11" s="32"/>
      <c r="W11" s="32"/>
      <c r="X11" s="31"/>
      <c r="Y11" s="34"/>
      <c r="Z11" s="33"/>
    </row>
    <row r="12" spans="1:26" s="26" customFormat="1" ht="19.7" customHeight="1" x14ac:dyDescent="0.15">
      <c r="B12" s="32"/>
      <c r="C12" s="30"/>
      <c r="D12" s="30"/>
      <c r="E12" s="30"/>
      <c r="F12" s="30"/>
      <c r="G12" s="30"/>
      <c r="H12" s="30"/>
      <c r="I12" s="30"/>
      <c r="J12" s="30"/>
      <c r="K12" s="30"/>
      <c r="L12" s="30"/>
      <c r="M12" s="30"/>
      <c r="N12" s="31"/>
      <c r="O12" s="31"/>
      <c r="P12" s="31"/>
      <c r="Q12" s="31"/>
      <c r="R12" s="31"/>
      <c r="S12" s="31"/>
      <c r="T12" s="31"/>
      <c r="U12" s="31"/>
      <c r="V12" s="32"/>
      <c r="W12" s="32"/>
      <c r="X12" s="31"/>
      <c r="Y12" s="34"/>
      <c r="Z12" s="33"/>
    </row>
    <row r="13" spans="1:26" s="4" customFormat="1" ht="23.45" customHeight="1" x14ac:dyDescent="0.15">
      <c r="F13" s="9"/>
      <c r="H13" s="8"/>
      <c r="W13" s="7"/>
      <c r="Z13" s="6"/>
    </row>
    <row r="14" spans="1:26" s="4" customFormat="1" ht="24.75" customHeight="1" x14ac:dyDescent="0.15">
      <c r="A14" s="1"/>
      <c r="C14" s="5"/>
      <c r="D14" s="5"/>
      <c r="E14" s="5"/>
      <c r="F14" s="5"/>
      <c r="G14" s="5"/>
      <c r="J14" s="5"/>
      <c r="K14" s="5"/>
      <c r="X14" s="1"/>
      <c r="Y14" s="1"/>
    </row>
    <row r="15" spans="1:26" ht="24.75" customHeight="1" x14ac:dyDescent="0.15">
      <c r="B15" s="3"/>
    </row>
  </sheetData>
  <protectedRanges>
    <protectedRange sqref="E5:W5" name="範囲1"/>
  </protectedRanges>
  <mergeCells count="8">
    <mergeCell ref="B2:Y2"/>
    <mergeCell ref="B5:D5"/>
    <mergeCell ref="W10:X10"/>
    <mergeCell ref="B7:D7"/>
    <mergeCell ref="B6:D6"/>
    <mergeCell ref="B9:D9"/>
    <mergeCell ref="B4:D4"/>
    <mergeCell ref="B8:D8"/>
  </mergeCells>
  <phoneticPr fontId="2"/>
  <printOptions horizontalCentered="1"/>
  <pageMargins left="0.40625" right="0.78740157480314965" top="0.98425196850393704" bottom="0.39370078740157483" header="0.51181102362204722" footer="0.23622047244094491"/>
  <pageSetup paperSize="8" scale="70" orientation="landscape" r:id="rId1"/>
  <headerFooter>
    <oddHeader>&amp;R&amp;"BIZ UDゴシック,標準"道央廃棄物処理組合焼却施設管理運営事業(&amp;A)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17"/>
  <sheetViews>
    <sheetView showGridLines="0" view="pageBreakPreview" zoomScale="85" zoomScaleNormal="85" zoomScaleSheetLayoutView="85" zoomScalePageLayoutView="70" workbookViewId="0">
      <selection activeCell="P4" sqref="P4"/>
    </sheetView>
  </sheetViews>
  <sheetFormatPr defaultColWidth="9" defaultRowHeight="30" customHeight="1" x14ac:dyDescent="0.15"/>
  <cols>
    <col min="1" max="1" width="5.25" style="1" customWidth="1"/>
    <col min="2" max="2" width="6.875" style="2" customWidth="1"/>
    <col min="3" max="3" width="5.125" style="2" customWidth="1"/>
    <col min="4" max="4" width="22.875" style="2" customWidth="1"/>
    <col min="5" max="5" width="8.25" style="2" customWidth="1"/>
    <col min="6" max="6" width="11.625" style="2" customWidth="1"/>
    <col min="7" max="26" width="11.625" style="1" customWidth="1"/>
    <col min="27" max="27" width="10.5" style="1" bestFit="1" customWidth="1"/>
    <col min="28" max="16384" width="9" style="1"/>
  </cols>
  <sheetData>
    <row r="1" spans="1:27" ht="18.600000000000001" customHeight="1" x14ac:dyDescent="0.15">
      <c r="B1" s="10"/>
      <c r="C1" s="10"/>
      <c r="D1" s="10"/>
      <c r="E1" s="10"/>
      <c r="F1" s="10"/>
      <c r="G1" s="10"/>
      <c r="H1" s="10"/>
      <c r="I1" s="10"/>
      <c r="J1" s="10"/>
    </row>
    <row r="2" spans="1:27" s="20" customFormat="1" ht="18.95" customHeight="1" x14ac:dyDescent="0.15">
      <c r="B2" s="687" t="s">
        <v>191</v>
      </c>
      <c r="C2" s="687"/>
      <c r="D2" s="687"/>
      <c r="E2" s="687"/>
      <c r="F2" s="687"/>
      <c r="G2" s="687"/>
      <c r="H2" s="687"/>
      <c r="I2" s="687"/>
      <c r="J2" s="687"/>
      <c r="K2" s="687"/>
      <c r="L2" s="687"/>
      <c r="M2" s="687"/>
      <c r="N2" s="687"/>
      <c r="O2" s="687"/>
      <c r="P2" s="687"/>
      <c r="Q2" s="687"/>
      <c r="R2" s="687"/>
      <c r="S2" s="687"/>
      <c r="T2" s="687"/>
      <c r="U2" s="687"/>
      <c r="V2" s="687"/>
      <c r="W2" s="687"/>
      <c r="X2" s="687"/>
      <c r="Y2" s="687"/>
      <c r="Z2" s="687"/>
    </row>
    <row r="3" spans="1:27" s="21" customFormat="1" ht="18.95" customHeight="1" x14ac:dyDescent="0.15">
      <c r="B3" s="22"/>
      <c r="C3" s="22"/>
      <c r="D3" s="22"/>
      <c r="E3" s="23"/>
      <c r="F3" s="23"/>
      <c r="G3" s="22" t="s">
        <v>35</v>
      </c>
      <c r="H3" s="22"/>
      <c r="I3" s="22"/>
      <c r="J3" s="22"/>
      <c r="K3" s="22"/>
      <c r="L3" s="24"/>
      <c r="M3" s="22"/>
      <c r="N3" s="22"/>
      <c r="O3" s="22"/>
      <c r="P3" s="22"/>
      <c r="Q3" s="22"/>
      <c r="R3" s="22"/>
      <c r="S3" s="22"/>
      <c r="T3" s="22"/>
      <c r="U3" s="22"/>
      <c r="V3" s="22"/>
      <c r="W3" s="22"/>
      <c r="X3" s="22"/>
      <c r="Y3" s="22"/>
      <c r="Z3" s="25" t="s">
        <v>1</v>
      </c>
    </row>
    <row r="4" spans="1:27" s="26" customFormat="1" ht="33.75" customHeight="1" x14ac:dyDescent="0.15">
      <c r="B4" s="843" t="s">
        <v>437</v>
      </c>
      <c r="C4" s="844"/>
      <c r="D4" s="845"/>
      <c r="E4" s="846" t="s">
        <v>89</v>
      </c>
      <c r="F4" s="792" t="s">
        <v>83</v>
      </c>
      <c r="G4" s="800" t="s">
        <v>84</v>
      </c>
      <c r="H4" s="800" t="s">
        <v>49</v>
      </c>
      <c r="I4" s="800" t="s">
        <v>50</v>
      </c>
      <c r="J4" s="800" t="s">
        <v>51</v>
      </c>
      <c r="K4" s="800" t="s">
        <v>52</v>
      </c>
      <c r="L4" s="800" t="s">
        <v>53</v>
      </c>
      <c r="M4" s="800" t="s">
        <v>54</v>
      </c>
      <c r="N4" s="800" t="s">
        <v>55</v>
      </c>
      <c r="O4" s="800" t="s">
        <v>56</v>
      </c>
      <c r="P4" s="800" t="s">
        <v>57</v>
      </c>
      <c r="Q4" s="800" t="s">
        <v>58</v>
      </c>
      <c r="R4" s="800" t="s">
        <v>59</v>
      </c>
      <c r="S4" s="800" t="s">
        <v>60</v>
      </c>
      <c r="T4" s="800" t="s">
        <v>61</v>
      </c>
      <c r="U4" s="800" t="s">
        <v>62</v>
      </c>
      <c r="V4" s="800" t="s">
        <v>63</v>
      </c>
      <c r="W4" s="800" t="s">
        <v>64</v>
      </c>
      <c r="X4" s="800" t="s">
        <v>65</v>
      </c>
      <c r="Y4" s="800" t="s">
        <v>66</v>
      </c>
      <c r="Z4" s="801" t="s">
        <v>0</v>
      </c>
    </row>
    <row r="5" spans="1:27" s="26" customFormat="1" ht="27.2" customHeight="1" x14ac:dyDescent="0.15">
      <c r="B5" s="847" t="s">
        <v>91</v>
      </c>
      <c r="C5" s="848"/>
      <c r="D5" s="849"/>
      <c r="E5" s="850" t="s">
        <v>90</v>
      </c>
      <c r="F5" s="851">
        <v>45386</v>
      </c>
      <c r="G5" s="852">
        <v>45116</v>
      </c>
      <c r="H5" s="852">
        <v>44858.7</v>
      </c>
      <c r="I5" s="852">
        <v>44255.3</v>
      </c>
      <c r="J5" s="852">
        <v>43644.2</v>
      </c>
      <c r="K5" s="852">
        <v>43047.8</v>
      </c>
      <c r="L5" s="852">
        <v>42458.5</v>
      </c>
      <c r="M5" s="852">
        <v>42458.5</v>
      </c>
      <c r="N5" s="852">
        <v>42458.5</v>
      </c>
      <c r="O5" s="852">
        <v>42458.5</v>
      </c>
      <c r="P5" s="852">
        <v>42458.5</v>
      </c>
      <c r="Q5" s="852">
        <v>42458.5</v>
      </c>
      <c r="R5" s="852">
        <v>42458.5</v>
      </c>
      <c r="S5" s="852">
        <v>42458.5</v>
      </c>
      <c r="T5" s="852">
        <v>42458.5</v>
      </c>
      <c r="U5" s="852">
        <v>42458.5</v>
      </c>
      <c r="V5" s="852">
        <v>42458.5</v>
      </c>
      <c r="W5" s="852">
        <v>42458.5</v>
      </c>
      <c r="X5" s="852">
        <v>42458.5</v>
      </c>
      <c r="Y5" s="852">
        <v>42458.5</v>
      </c>
      <c r="Z5" s="853">
        <f>SUM(F5:Y5)</f>
        <v>860727</v>
      </c>
    </row>
    <row r="6" spans="1:27" s="27" customFormat="1" ht="34.5" customHeight="1" x14ac:dyDescent="0.15">
      <c r="B6" s="854" t="s">
        <v>93</v>
      </c>
      <c r="C6" s="855"/>
      <c r="D6" s="856"/>
      <c r="E6" s="846" t="s">
        <v>92</v>
      </c>
      <c r="F6" s="857"/>
      <c r="G6" s="858"/>
      <c r="H6" s="858"/>
      <c r="I6" s="858"/>
      <c r="J6" s="858"/>
      <c r="K6" s="858"/>
      <c r="L6" s="858"/>
      <c r="M6" s="858"/>
      <c r="N6" s="858"/>
      <c r="O6" s="858"/>
      <c r="P6" s="858"/>
      <c r="Q6" s="858"/>
      <c r="R6" s="858"/>
      <c r="S6" s="858"/>
      <c r="T6" s="858"/>
      <c r="U6" s="858"/>
      <c r="V6" s="858"/>
      <c r="W6" s="858"/>
      <c r="X6" s="858"/>
      <c r="Y6" s="858"/>
      <c r="Z6" s="859"/>
    </row>
    <row r="7" spans="1:27" s="27" customFormat="1" ht="34.5" customHeight="1" x14ac:dyDescent="0.15">
      <c r="B7" s="860"/>
      <c r="C7" s="847" t="s">
        <v>94</v>
      </c>
      <c r="D7" s="849"/>
      <c r="E7" s="846" t="s">
        <v>92</v>
      </c>
      <c r="F7" s="861"/>
      <c r="G7" s="862"/>
      <c r="H7" s="858"/>
      <c r="I7" s="858"/>
      <c r="J7" s="858"/>
      <c r="K7" s="858"/>
      <c r="L7" s="858"/>
      <c r="M7" s="858"/>
      <c r="N7" s="858"/>
      <c r="O7" s="858"/>
      <c r="P7" s="858"/>
      <c r="Q7" s="858"/>
      <c r="R7" s="858"/>
      <c r="S7" s="858"/>
      <c r="T7" s="858"/>
      <c r="U7" s="858"/>
      <c r="V7" s="858"/>
      <c r="W7" s="858"/>
      <c r="X7" s="858"/>
      <c r="Y7" s="858"/>
      <c r="Z7" s="863"/>
    </row>
    <row r="8" spans="1:27" s="27" customFormat="1" ht="34.5" customHeight="1" x14ac:dyDescent="0.15">
      <c r="B8" s="860"/>
      <c r="C8" s="847" t="s">
        <v>95</v>
      </c>
      <c r="D8" s="849"/>
      <c r="E8" s="846" t="s">
        <v>92</v>
      </c>
      <c r="F8" s="861"/>
      <c r="G8" s="862"/>
      <c r="H8" s="858"/>
      <c r="I8" s="858"/>
      <c r="J8" s="858"/>
      <c r="K8" s="858"/>
      <c r="L8" s="858"/>
      <c r="M8" s="858"/>
      <c r="N8" s="858"/>
      <c r="O8" s="858"/>
      <c r="P8" s="858"/>
      <c r="Q8" s="858"/>
      <c r="R8" s="858"/>
      <c r="S8" s="858"/>
      <c r="T8" s="858"/>
      <c r="U8" s="858"/>
      <c r="V8" s="858"/>
      <c r="W8" s="858"/>
      <c r="X8" s="858"/>
      <c r="Y8" s="858"/>
      <c r="Z8" s="863"/>
    </row>
    <row r="9" spans="1:27" s="27" customFormat="1" ht="34.5" customHeight="1" x14ac:dyDescent="0.15">
      <c r="B9" s="860"/>
      <c r="C9" s="864" t="s">
        <v>85</v>
      </c>
      <c r="D9" s="865"/>
      <c r="E9" s="866" t="s">
        <v>92</v>
      </c>
      <c r="F9" s="867"/>
      <c r="G9" s="868"/>
      <c r="H9" s="869"/>
      <c r="I9" s="869"/>
      <c r="J9" s="869"/>
      <c r="K9" s="869"/>
      <c r="L9" s="869"/>
      <c r="M9" s="869"/>
      <c r="N9" s="869"/>
      <c r="O9" s="869"/>
      <c r="P9" s="869"/>
      <c r="Q9" s="869"/>
      <c r="R9" s="869"/>
      <c r="S9" s="869"/>
      <c r="T9" s="869"/>
      <c r="U9" s="869"/>
      <c r="V9" s="869"/>
      <c r="W9" s="869"/>
      <c r="X9" s="869"/>
      <c r="Y9" s="869"/>
      <c r="Z9" s="870"/>
    </row>
    <row r="10" spans="1:27" s="26" customFormat="1" ht="34.5" customHeight="1" x14ac:dyDescent="0.15">
      <c r="B10" s="860"/>
      <c r="C10" s="847" t="s">
        <v>107</v>
      </c>
      <c r="D10" s="849"/>
      <c r="E10" s="846" t="s">
        <v>92</v>
      </c>
      <c r="F10" s="861"/>
      <c r="G10" s="862"/>
      <c r="H10" s="858"/>
      <c r="I10" s="858"/>
      <c r="J10" s="858"/>
      <c r="K10" s="858"/>
      <c r="L10" s="858"/>
      <c r="M10" s="858"/>
      <c r="N10" s="858"/>
      <c r="O10" s="858"/>
      <c r="P10" s="858"/>
      <c r="Q10" s="858"/>
      <c r="R10" s="858"/>
      <c r="S10" s="858"/>
      <c r="T10" s="858"/>
      <c r="U10" s="858"/>
      <c r="V10" s="858"/>
      <c r="W10" s="858"/>
      <c r="X10" s="858"/>
      <c r="Y10" s="858"/>
      <c r="Z10" s="863"/>
    </row>
    <row r="11" spans="1:27" s="26" customFormat="1" ht="34.5" customHeight="1" x14ac:dyDescent="0.15">
      <c r="B11" s="871" t="s">
        <v>106</v>
      </c>
      <c r="C11" s="871"/>
      <c r="D11" s="871"/>
      <c r="E11" s="846" t="s">
        <v>92</v>
      </c>
      <c r="F11" s="861"/>
      <c r="G11" s="861"/>
      <c r="H11" s="857"/>
      <c r="I11" s="857"/>
      <c r="J11" s="857"/>
      <c r="K11" s="857"/>
      <c r="L11" s="857"/>
      <c r="M11" s="857"/>
      <c r="N11" s="857"/>
      <c r="O11" s="857"/>
      <c r="P11" s="857"/>
      <c r="Q11" s="857"/>
      <c r="R11" s="857"/>
      <c r="S11" s="857"/>
      <c r="T11" s="857"/>
      <c r="U11" s="857"/>
      <c r="V11" s="857"/>
      <c r="W11" s="857"/>
      <c r="X11" s="857"/>
      <c r="Y11" s="857"/>
      <c r="Z11" s="863"/>
    </row>
    <row r="12" spans="1:27" s="26" customFormat="1" ht="19.7" customHeight="1" x14ac:dyDescent="0.15">
      <c r="B12" s="842" t="s">
        <v>36</v>
      </c>
      <c r="C12" s="30"/>
      <c r="D12" s="30"/>
      <c r="E12" s="129"/>
      <c r="F12" s="30"/>
      <c r="G12" s="30"/>
      <c r="H12" s="30"/>
      <c r="I12" s="30"/>
      <c r="J12" s="30"/>
      <c r="K12" s="30"/>
      <c r="L12" s="30"/>
      <c r="M12" s="30"/>
      <c r="N12" s="30"/>
      <c r="O12" s="31"/>
      <c r="P12" s="31"/>
      <c r="Q12" s="31"/>
      <c r="R12" s="31"/>
      <c r="S12" s="31"/>
      <c r="T12" s="31"/>
      <c r="U12" s="31"/>
      <c r="V12" s="31"/>
      <c r="W12" s="32"/>
      <c r="X12" s="872" t="s">
        <v>108</v>
      </c>
      <c r="Y12" s="873"/>
      <c r="Z12" s="147"/>
      <c r="AA12" s="33"/>
    </row>
    <row r="13" spans="1:27" s="26" customFormat="1" ht="19.7" customHeight="1" x14ac:dyDescent="0.15">
      <c r="B13" s="32" t="s">
        <v>37</v>
      </c>
      <c r="C13" s="30"/>
      <c r="D13" s="30"/>
      <c r="E13" s="129"/>
      <c r="F13" s="30"/>
      <c r="G13" s="30"/>
      <c r="H13" s="30"/>
      <c r="I13" s="30"/>
      <c r="J13" s="30"/>
      <c r="K13" s="30"/>
      <c r="L13" s="30"/>
      <c r="M13" s="30"/>
      <c r="N13" s="30"/>
      <c r="O13" s="31"/>
      <c r="P13" s="31"/>
      <c r="Q13" s="31"/>
      <c r="R13" s="31"/>
      <c r="S13" s="31"/>
      <c r="T13" s="31"/>
      <c r="U13" s="31"/>
      <c r="V13" s="31"/>
      <c r="W13" s="32"/>
      <c r="X13" s="32"/>
      <c r="Y13" s="31"/>
      <c r="Z13" s="34"/>
      <c r="AA13" s="33"/>
    </row>
    <row r="14" spans="1:27" s="26" customFormat="1" ht="19.7" customHeight="1" x14ac:dyDescent="0.15">
      <c r="B14" s="32" t="s">
        <v>88</v>
      </c>
      <c r="C14" s="30"/>
      <c r="D14" s="30"/>
      <c r="E14" s="129"/>
      <c r="F14" s="30"/>
      <c r="G14" s="30"/>
      <c r="H14" s="30"/>
      <c r="I14" s="30"/>
      <c r="J14" s="30"/>
      <c r="K14" s="30"/>
      <c r="L14" s="30"/>
      <c r="M14" s="30"/>
      <c r="N14" s="30"/>
      <c r="O14" s="31"/>
      <c r="P14" s="31"/>
      <c r="Q14" s="31"/>
      <c r="R14" s="31"/>
      <c r="S14" s="31"/>
      <c r="T14" s="31"/>
      <c r="U14" s="31"/>
      <c r="V14" s="31"/>
      <c r="W14" s="32"/>
      <c r="X14" s="32"/>
      <c r="Y14" s="31"/>
      <c r="Z14" s="34"/>
      <c r="AA14" s="33"/>
    </row>
    <row r="15" spans="1:27" s="4" customFormat="1" ht="23.45" customHeight="1" x14ac:dyDescent="0.15">
      <c r="E15" s="5"/>
      <c r="G15" s="9"/>
      <c r="I15" s="8"/>
      <c r="X15" s="7"/>
      <c r="AA15" s="6"/>
    </row>
    <row r="16" spans="1:27" s="4" customFormat="1" ht="24.75" customHeight="1" x14ac:dyDescent="0.15">
      <c r="A16" s="1"/>
      <c r="C16" s="5"/>
      <c r="D16" s="5"/>
      <c r="E16" s="5"/>
      <c r="F16" s="5"/>
      <c r="G16" s="5"/>
      <c r="H16" s="5"/>
      <c r="K16" s="5"/>
      <c r="L16" s="5"/>
      <c r="Y16" s="1"/>
      <c r="Z16" s="1"/>
    </row>
    <row r="17" spans="2:2" ht="24.75" customHeight="1" x14ac:dyDescent="0.15">
      <c r="B17" s="3"/>
    </row>
  </sheetData>
  <protectedRanges>
    <protectedRange sqref="F6:X6" name="範囲1"/>
  </protectedRanges>
  <mergeCells count="10">
    <mergeCell ref="B11:D11"/>
    <mergeCell ref="B6:D6"/>
    <mergeCell ref="B2:Z2"/>
    <mergeCell ref="X12:Y12"/>
    <mergeCell ref="C7:D7"/>
    <mergeCell ref="C8:D8"/>
    <mergeCell ref="C9:D9"/>
    <mergeCell ref="C10:D10"/>
    <mergeCell ref="B4:D4"/>
    <mergeCell ref="B5:D5"/>
  </mergeCells>
  <phoneticPr fontId="2"/>
  <printOptions horizontalCentered="1"/>
  <pageMargins left="0.52500000000000002" right="0.78740157480314965" top="0.98425196850393704" bottom="0.39370078740157483" header="0.51181102362204722" footer="0.23622047244094491"/>
  <pageSetup paperSize="8" scale="68" orientation="landscape" r:id="rId1"/>
  <headerFooter>
    <oddHeader>&amp;R&amp;"BIZ UDゴシック,標準"道央廃棄物処理組合焼却施設管理運営事業(&amp;A)</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51"/>
  <sheetViews>
    <sheetView showGridLines="0" view="pageBreakPreview" topLeftCell="A10" zoomScaleNormal="85" zoomScaleSheetLayoutView="100" zoomScalePageLayoutView="85" workbookViewId="0">
      <selection activeCell="D5" sqref="D5:D6"/>
    </sheetView>
  </sheetViews>
  <sheetFormatPr defaultColWidth="9" defaultRowHeight="30" customHeight="1" x14ac:dyDescent="0.15"/>
  <cols>
    <col min="1" max="1" width="1.375" style="11" customWidth="1"/>
    <col min="2" max="2" width="3.5" style="12" customWidth="1"/>
    <col min="3" max="3" width="20.5" style="12" customWidth="1"/>
    <col min="4" max="4" width="15.875" style="12" customWidth="1"/>
    <col min="5" max="5" width="5" style="12" customWidth="1"/>
    <col min="6" max="25" width="7.625" style="11" customWidth="1"/>
    <col min="26" max="26" width="10.125" style="11" customWidth="1"/>
    <col min="27" max="16384" width="9" style="11"/>
  </cols>
  <sheetData>
    <row r="1" spans="1:26" s="36" customFormat="1" ht="21" customHeight="1" x14ac:dyDescent="0.15">
      <c r="B1" s="718" t="s">
        <v>114</v>
      </c>
      <c r="C1" s="718"/>
      <c r="D1" s="718"/>
      <c r="E1" s="718"/>
      <c r="F1" s="718"/>
      <c r="G1" s="718"/>
      <c r="H1" s="718"/>
      <c r="I1" s="718"/>
      <c r="J1" s="718"/>
      <c r="K1" s="718"/>
      <c r="L1" s="718"/>
      <c r="M1" s="718"/>
      <c r="N1" s="718"/>
      <c r="O1" s="718"/>
      <c r="P1" s="718"/>
      <c r="Q1" s="718"/>
      <c r="R1" s="718"/>
      <c r="S1" s="718"/>
      <c r="T1" s="718"/>
      <c r="U1" s="718"/>
      <c r="V1" s="718"/>
      <c r="W1" s="718"/>
      <c r="X1" s="718"/>
      <c r="Y1" s="718"/>
      <c r="Z1" s="718"/>
    </row>
    <row r="2" spans="1:26" s="36" customFormat="1" ht="17.25" customHeight="1" x14ac:dyDescent="0.15">
      <c r="A2" s="37"/>
      <c r="B2" s="38"/>
      <c r="X2" s="39"/>
      <c r="Y2" s="39"/>
      <c r="Z2" s="40" t="s">
        <v>17</v>
      </c>
    </row>
    <row r="3" spans="1:26" s="41" customFormat="1" ht="15.95" customHeight="1" x14ac:dyDescent="0.15">
      <c r="B3" s="699" t="s">
        <v>16</v>
      </c>
      <c r="C3" s="722"/>
      <c r="D3" s="725" t="s">
        <v>438</v>
      </c>
      <c r="E3" s="719" t="s">
        <v>15</v>
      </c>
      <c r="F3" s="720"/>
      <c r="G3" s="720"/>
      <c r="H3" s="720"/>
      <c r="I3" s="720"/>
      <c r="J3" s="720"/>
      <c r="K3" s="720"/>
      <c r="L3" s="720"/>
      <c r="M3" s="720"/>
      <c r="N3" s="720"/>
      <c r="O3" s="720"/>
      <c r="P3" s="720"/>
      <c r="Q3" s="720"/>
      <c r="R3" s="720"/>
      <c r="S3" s="720"/>
      <c r="T3" s="720"/>
      <c r="U3" s="720"/>
      <c r="V3" s="720"/>
      <c r="W3" s="720"/>
      <c r="X3" s="720"/>
      <c r="Y3" s="720"/>
      <c r="Z3" s="728" t="s">
        <v>14</v>
      </c>
    </row>
    <row r="4" spans="1:26" s="42" customFormat="1" ht="30" customHeight="1" x14ac:dyDescent="0.15">
      <c r="B4" s="723"/>
      <c r="C4" s="724"/>
      <c r="D4" s="726"/>
      <c r="E4" s="43" t="s">
        <v>13</v>
      </c>
      <c r="F4" s="44" t="s">
        <v>83</v>
      </c>
      <c r="G4" s="44" t="s">
        <v>84</v>
      </c>
      <c r="H4" s="44" t="s">
        <v>49</v>
      </c>
      <c r="I4" s="44" t="s">
        <v>50</v>
      </c>
      <c r="J4" s="44" t="s">
        <v>51</v>
      </c>
      <c r="K4" s="44" t="s">
        <v>52</v>
      </c>
      <c r="L4" s="44" t="s">
        <v>53</v>
      </c>
      <c r="M4" s="44" t="s">
        <v>54</v>
      </c>
      <c r="N4" s="44" t="s">
        <v>55</v>
      </c>
      <c r="O4" s="44" t="s">
        <v>56</v>
      </c>
      <c r="P4" s="44" t="s">
        <v>57</v>
      </c>
      <c r="Q4" s="44" t="s">
        <v>58</v>
      </c>
      <c r="R4" s="44" t="s">
        <v>59</v>
      </c>
      <c r="S4" s="44" t="s">
        <v>60</v>
      </c>
      <c r="T4" s="44" t="s">
        <v>61</v>
      </c>
      <c r="U4" s="44" t="s">
        <v>62</v>
      </c>
      <c r="V4" s="44" t="s">
        <v>63</v>
      </c>
      <c r="W4" s="44" t="s">
        <v>64</v>
      </c>
      <c r="X4" s="44" t="s">
        <v>65</v>
      </c>
      <c r="Y4" s="44" t="s">
        <v>66</v>
      </c>
      <c r="Z4" s="729"/>
    </row>
    <row r="5" spans="1:26" s="41" customFormat="1" ht="15.95" customHeight="1" x14ac:dyDescent="0.15">
      <c r="A5" s="42"/>
      <c r="B5" s="708" t="s">
        <v>69</v>
      </c>
      <c r="C5" s="710" t="s">
        <v>71</v>
      </c>
      <c r="D5" s="711"/>
      <c r="E5" s="45" t="s">
        <v>5</v>
      </c>
      <c r="F5" s="46"/>
      <c r="G5" s="46"/>
      <c r="H5" s="46"/>
      <c r="I5" s="46"/>
      <c r="J5" s="46"/>
      <c r="K5" s="46"/>
      <c r="L5" s="46"/>
      <c r="M5" s="46"/>
      <c r="N5" s="46"/>
      <c r="O5" s="46"/>
      <c r="P5" s="46"/>
      <c r="Q5" s="46"/>
      <c r="R5" s="46"/>
      <c r="S5" s="46"/>
      <c r="T5" s="46"/>
      <c r="U5" s="46"/>
      <c r="V5" s="46"/>
      <c r="W5" s="46"/>
      <c r="X5" s="46"/>
      <c r="Y5" s="46"/>
      <c r="Z5" s="47"/>
    </row>
    <row r="6" spans="1:26" s="41" customFormat="1" ht="15.95" customHeight="1" x14ac:dyDescent="0.15">
      <c r="B6" s="709"/>
      <c r="C6" s="690"/>
      <c r="D6" s="712"/>
      <c r="E6" s="48" t="s">
        <v>4</v>
      </c>
      <c r="F6" s="49"/>
      <c r="G6" s="49"/>
      <c r="H6" s="49"/>
      <c r="I6" s="49"/>
      <c r="J6" s="49"/>
      <c r="K6" s="49"/>
      <c r="L6" s="49"/>
      <c r="M6" s="49"/>
      <c r="N6" s="49"/>
      <c r="O6" s="49"/>
      <c r="P6" s="49"/>
      <c r="Q6" s="49"/>
      <c r="R6" s="49"/>
      <c r="S6" s="49"/>
      <c r="T6" s="49"/>
      <c r="U6" s="49"/>
      <c r="V6" s="49"/>
      <c r="W6" s="49"/>
      <c r="X6" s="49"/>
      <c r="Y6" s="49"/>
      <c r="Z6" s="50">
        <f>SUM(F6:Y6)</f>
        <v>0</v>
      </c>
    </row>
    <row r="7" spans="1:26" s="41" customFormat="1" ht="15.95" customHeight="1" x14ac:dyDescent="0.15">
      <c r="B7" s="709"/>
      <c r="C7" s="714"/>
      <c r="D7" s="716"/>
      <c r="E7" s="51" t="s">
        <v>5</v>
      </c>
      <c r="F7" s="49"/>
      <c r="G7" s="49"/>
      <c r="H7" s="49"/>
      <c r="I7" s="49"/>
      <c r="J7" s="49"/>
      <c r="K7" s="49"/>
      <c r="L7" s="49"/>
      <c r="M7" s="49"/>
      <c r="N7" s="49"/>
      <c r="O7" s="49"/>
      <c r="P7" s="49"/>
      <c r="Q7" s="49"/>
      <c r="R7" s="49"/>
      <c r="S7" s="49"/>
      <c r="T7" s="49"/>
      <c r="U7" s="49"/>
      <c r="V7" s="49"/>
      <c r="W7" s="49"/>
      <c r="X7" s="49"/>
      <c r="Y7" s="49"/>
      <c r="Z7" s="50"/>
    </row>
    <row r="8" spans="1:26" s="41" customFormat="1" ht="15.95" customHeight="1" x14ac:dyDescent="0.15">
      <c r="B8" s="734"/>
      <c r="C8" s="721"/>
      <c r="D8" s="731"/>
      <c r="E8" s="52" t="s">
        <v>4</v>
      </c>
      <c r="F8" s="53"/>
      <c r="G8" s="53"/>
      <c r="H8" s="53"/>
      <c r="I8" s="53"/>
      <c r="J8" s="53"/>
      <c r="K8" s="53"/>
      <c r="L8" s="53"/>
      <c r="M8" s="53"/>
      <c r="N8" s="53"/>
      <c r="O8" s="53"/>
      <c r="P8" s="53"/>
      <c r="Q8" s="53"/>
      <c r="R8" s="53"/>
      <c r="S8" s="53"/>
      <c r="T8" s="53"/>
      <c r="U8" s="53"/>
      <c r="V8" s="53"/>
      <c r="W8" s="53"/>
      <c r="X8" s="53"/>
      <c r="Y8" s="53"/>
      <c r="Z8" s="54">
        <f>SUM(F8:Y8)</f>
        <v>0</v>
      </c>
    </row>
    <row r="9" spans="1:26" s="41" customFormat="1" ht="15.95" customHeight="1" x14ac:dyDescent="0.15">
      <c r="B9" s="708" t="s">
        <v>70</v>
      </c>
      <c r="C9" s="732" t="s">
        <v>72</v>
      </c>
      <c r="D9" s="733"/>
      <c r="E9" s="45" t="s">
        <v>5</v>
      </c>
      <c r="F9" s="55"/>
      <c r="G9" s="55"/>
      <c r="H9" s="55"/>
      <c r="I9" s="55"/>
      <c r="J9" s="55"/>
      <c r="K9" s="55"/>
      <c r="L9" s="55"/>
      <c r="M9" s="55"/>
      <c r="N9" s="55"/>
      <c r="O9" s="55"/>
      <c r="P9" s="55"/>
      <c r="Q9" s="55"/>
      <c r="R9" s="55"/>
      <c r="S9" s="55"/>
      <c r="T9" s="55"/>
      <c r="U9" s="55"/>
      <c r="V9" s="55"/>
      <c r="W9" s="55"/>
      <c r="X9" s="55"/>
      <c r="Y9" s="55"/>
      <c r="Z9" s="47"/>
    </row>
    <row r="10" spans="1:26" s="41" customFormat="1" ht="15.95" customHeight="1" x14ac:dyDescent="0.15">
      <c r="B10" s="709"/>
      <c r="C10" s="715"/>
      <c r="D10" s="717"/>
      <c r="E10" s="48" t="s">
        <v>4</v>
      </c>
      <c r="F10" s="49"/>
      <c r="G10" s="49"/>
      <c r="H10" s="49"/>
      <c r="I10" s="49"/>
      <c r="J10" s="49"/>
      <c r="K10" s="49"/>
      <c r="L10" s="49"/>
      <c r="M10" s="49"/>
      <c r="N10" s="49"/>
      <c r="O10" s="49"/>
      <c r="P10" s="49"/>
      <c r="Q10" s="49"/>
      <c r="R10" s="49"/>
      <c r="S10" s="49"/>
      <c r="T10" s="49"/>
      <c r="U10" s="49"/>
      <c r="V10" s="49"/>
      <c r="W10" s="49"/>
      <c r="X10" s="49"/>
      <c r="Y10" s="49"/>
      <c r="Z10" s="50">
        <f>SUM(F10:Y10)</f>
        <v>0</v>
      </c>
    </row>
    <row r="11" spans="1:26" s="41" customFormat="1" ht="15.95" customHeight="1" x14ac:dyDescent="0.15">
      <c r="B11" s="709"/>
      <c r="C11" s="735" t="s">
        <v>73</v>
      </c>
      <c r="D11" s="737"/>
      <c r="E11" s="51" t="s">
        <v>5</v>
      </c>
      <c r="F11" s="49"/>
      <c r="G11" s="49"/>
      <c r="H11" s="49"/>
      <c r="I11" s="49"/>
      <c r="J11" s="49"/>
      <c r="K11" s="49"/>
      <c r="L11" s="49"/>
      <c r="M11" s="49"/>
      <c r="N11" s="49"/>
      <c r="O11" s="49"/>
      <c r="P11" s="49"/>
      <c r="Q11" s="49"/>
      <c r="R11" s="49"/>
      <c r="S11" s="49"/>
      <c r="T11" s="49"/>
      <c r="U11" s="49"/>
      <c r="V11" s="49"/>
      <c r="W11" s="49"/>
      <c r="X11" s="49"/>
      <c r="Y11" s="49"/>
      <c r="Z11" s="50"/>
    </row>
    <row r="12" spans="1:26" s="41" customFormat="1" ht="15.95" customHeight="1" x14ac:dyDescent="0.15">
      <c r="B12" s="709"/>
      <c r="C12" s="736"/>
      <c r="D12" s="738"/>
      <c r="E12" s="48" t="s">
        <v>4</v>
      </c>
      <c r="F12" s="49"/>
      <c r="G12" s="49"/>
      <c r="H12" s="49"/>
      <c r="I12" s="49"/>
      <c r="J12" s="49"/>
      <c r="K12" s="49"/>
      <c r="L12" s="49"/>
      <c r="M12" s="49"/>
      <c r="N12" s="49"/>
      <c r="O12" s="49"/>
      <c r="P12" s="49"/>
      <c r="Q12" s="49"/>
      <c r="R12" s="49"/>
      <c r="S12" s="49"/>
      <c r="T12" s="49"/>
      <c r="U12" s="49"/>
      <c r="V12" s="49"/>
      <c r="W12" s="49"/>
      <c r="X12" s="49"/>
      <c r="Y12" s="49"/>
      <c r="Z12" s="50">
        <f>SUM(F12:Y12)</f>
        <v>0</v>
      </c>
    </row>
    <row r="13" spans="1:26" s="41" customFormat="1" ht="15.95" customHeight="1" x14ac:dyDescent="0.15">
      <c r="B13" s="709"/>
      <c r="C13" s="714"/>
      <c r="D13" s="716"/>
      <c r="E13" s="51" t="s">
        <v>5</v>
      </c>
      <c r="F13" s="56"/>
      <c r="G13" s="56"/>
      <c r="H13" s="56"/>
      <c r="I13" s="56"/>
      <c r="J13" s="56"/>
      <c r="K13" s="56"/>
      <c r="L13" s="56"/>
      <c r="M13" s="56"/>
      <c r="N13" s="56"/>
      <c r="O13" s="56"/>
      <c r="P13" s="56"/>
      <c r="Q13" s="56"/>
      <c r="R13" s="56"/>
      <c r="S13" s="56"/>
      <c r="T13" s="56"/>
      <c r="U13" s="56"/>
      <c r="V13" s="56"/>
      <c r="W13" s="56"/>
      <c r="X13" s="56"/>
      <c r="Y13" s="56"/>
      <c r="Z13" s="50"/>
    </row>
    <row r="14" spans="1:26" s="41" customFormat="1" ht="15.95" customHeight="1" x14ac:dyDescent="0.15">
      <c r="B14" s="734"/>
      <c r="C14" s="721"/>
      <c r="D14" s="731"/>
      <c r="E14" s="52" t="s">
        <v>4</v>
      </c>
      <c r="F14" s="53"/>
      <c r="G14" s="53"/>
      <c r="H14" s="53"/>
      <c r="I14" s="53"/>
      <c r="J14" s="53"/>
      <c r="K14" s="53"/>
      <c r="L14" s="53"/>
      <c r="M14" s="53"/>
      <c r="N14" s="53"/>
      <c r="O14" s="53"/>
      <c r="P14" s="53"/>
      <c r="Q14" s="53"/>
      <c r="R14" s="53"/>
      <c r="S14" s="53"/>
      <c r="T14" s="53"/>
      <c r="U14" s="53"/>
      <c r="V14" s="53"/>
      <c r="W14" s="53"/>
      <c r="X14" s="53"/>
      <c r="Y14" s="53"/>
      <c r="Z14" s="54">
        <f>SUM(F14:Y14)</f>
        <v>0</v>
      </c>
    </row>
    <row r="15" spans="1:26" s="41" customFormat="1" ht="15.95" customHeight="1" x14ac:dyDescent="0.15">
      <c r="B15" s="709" t="s">
        <v>68</v>
      </c>
      <c r="C15" s="691" t="s">
        <v>74</v>
      </c>
      <c r="D15" s="730"/>
      <c r="E15" s="57" t="s">
        <v>5</v>
      </c>
      <c r="F15" s="58"/>
      <c r="G15" s="58"/>
      <c r="H15" s="58"/>
      <c r="I15" s="58"/>
      <c r="J15" s="58"/>
      <c r="K15" s="58"/>
      <c r="L15" s="58"/>
      <c r="M15" s="58"/>
      <c r="N15" s="58"/>
      <c r="O15" s="58"/>
      <c r="P15" s="58"/>
      <c r="Q15" s="58"/>
      <c r="R15" s="58"/>
      <c r="S15" s="58"/>
      <c r="T15" s="58"/>
      <c r="U15" s="58"/>
      <c r="V15" s="58"/>
      <c r="W15" s="58"/>
      <c r="X15" s="58"/>
      <c r="Y15" s="58"/>
      <c r="Z15" s="59"/>
    </row>
    <row r="16" spans="1:26" s="41" customFormat="1" ht="15.95" customHeight="1" x14ac:dyDescent="0.15">
      <c r="B16" s="709"/>
      <c r="C16" s="692"/>
      <c r="D16" s="712"/>
      <c r="E16" s="48" t="s">
        <v>4</v>
      </c>
      <c r="F16" s="49"/>
      <c r="G16" s="49"/>
      <c r="H16" s="49"/>
      <c r="I16" s="49"/>
      <c r="J16" s="49"/>
      <c r="K16" s="49"/>
      <c r="L16" s="49"/>
      <c r="M16" s="49"/>
      <c r="N16" s="49"/>
      <c r="O16" s="49"/>
      <c r="P16" s="49"/>
      <c r="Q16" s="49"/>
      <c r="R16" s="49"/>
      <c r="S16" s="49"/>
      <c r="T16" s="49"/>
      <c r="U16" s="49"/>
      <c r="V16" s="49"/>
      <c r="W16" s="49"/>
      <c r="X16" s="49"/>
      <c r="Y16" s="49"/>
      <c r="Z16" s="50">
        <f>SUM(F16:Y16)</f>
        <v>0</v>
      </c>
    </row>
    <row r="17" spans="2:26" s="41" customFormat="1" ht="15.95" customHeight="1" x14ac:dyDescent="0.15">
      <c r="B17" s="709"/>
      <c r="C17" s="689" t="s">
        <v>75</v>
      </c>
      <c r="D17" s="713"/>
      <c r="E17" s="51" t="s">
        <v>5</v>
      </c>
      <c r="F17" s="56"/>
      <c r="G17" s="56"/>
      <c r="H17" s="56"/>
      <c r="I17" s="56"/>
      <c r="J17" s="56"/>
      <c r="K17" s="56"/>
      <c r="L17" s="56"/>
      <c r="M17" s="56"/>
      <c r="N17" s="56"/>
      <c r="O17" s="56"/>
      <c r="P17" s="56"/>
      <c r="Q17" s="56"/>
      <c r="R17" s="56"/>
      <c r="S17" s="56"/>
      <c r="T17" s="56"/>
      <c r="U17" s="56"/>
      <c r="V17" s="56"/>
      <c r="W17" s="56"/>
      <c r="X17" s="56"/>
      <c r="Y17" s="56"/>
      <c r="Z17" s="50"/>
    </row>
    <row r="18" spans="2:26" s="41" customFormat="1" ht="15.95" customHeight="1" x14ac:dyDescent="0.15">
      <c r="B18" s="709"/>
      <c r="C18" s="690"/>
      <c r="D18" s="712"/>
      <c r="E18" s="48" t="s">
        <v>4</v>
      </c>
      <c r="F18" s="49"/>
      <c r="G18" s="49"/>
      <c r="H18" s="49"/>
      <c r="I18" s="49"/>
      <c r="J18" s="49"/>
      <c r="K18" s="49"/>
      <c r="L18" s="49"/>
      <c r="M18" s="49"/>
      <c r="N18" s="49"/>
      <c r="O18" s="49"/>
      <c r="P18" s="49"/>
      <c r="Q18" s="49"/>
      <c r="R18" s="49"/>
      <c r="S18" s="49"/>
      <c r="T18" s="49"/>
      <c r="U18" s="49"/>
      <c r="V18" s="49"/>
      <c r="W18" s="49"/>
      <c r="X18" s="49"/>
      <c r="Y18" s="49"/>
      <c r="Z18" s="50">
        <f>SUM(F18:Y18)</f>
        <v>0</v>
      </c>
    </row>
    <row r="19" spans="2:26" s="41" customFormat="1" ht="15.95" customHeight="1" x14ac:dyDescent="0.15">
      <c r="B19" s="709"/>
      <c r="C19" s="689" t="s">
        <v>76</v>
      </c>
      <c r="D19" s="716"/>
      <c r="E19" s="51" t="s">
        <v>5</v>
      </c>
      <c r="F19" s="56"/>
      <c r="G19" s="56"/>
      <c r="H19" s="56"/>
      <c r="I19" s="56"/>
      <c r="J19" s="56"/>
      <c r="K19" s="56"/>
      <c r="L19" s="56"/>
      <c r="M19" s="56"/>
      <c r="N19" s="56"/>
      <c r="O19" s="56"/>
      <c r="P19" s="56"/>
      <c r="Q19" s="56"/>
      <c r="R19" s="56"/>
      <c r="S19" s="56"/>
      <c r="T19" s="56"/>
      <c r="U19" s="56"/>
      <c r="V19" s="56"/>
      <c r="W19" s="56"/>
      <c r="X19" s="56"/>
      <c r="Y19" s="56"/>
      <c r="Z19" s="50"/>
    </row>
    <row r="20" spans="2:26" s="41" customFormat="1" ht="15.95" customHeight="1" x14ac:dyDescent="0.15">
      <c r="B20" s="709"/>
      <c r="C20" s="690"/>
      <c r="D20" s="717"/>
      <c r="E20" s="48" t="s">
        <v>4</v>
      </c>
      <c r="F20" s="49"/>
      <c r="G20" s="49"/>
      <c r="H20" s="49"/>
      <c r="I20" s="49"/>
      <c r="J20" s="49"/>
      <c r="K20" s="49"/>
      <c r="L20" s="49"/>
      <c r="M20" s="49"/>
      <c r="N20" s="49"/>
      <c r="O20" s="49"/>
      <c r="P20" s="49"/>
      <c r="Q20" s="49"/>
      <c r="R20" s="49"/>
      <c r="S20" s="49"/>
      <c r="T20" s="49"/>
      <c r="U20" s="49"/>
      <c r="V20" s="49"/>
      <c r="W20" s="49"/>
      <c r="X20" s="49"/>
      <c r="Y20" s="49"/>
      <c r="Z20" s="50">
        <f>SUM(F20:Y20)</f>
        <v>0</v>
      </c>
    </row>
    <row r="21" spans="2:26" s="41" customFormat="1" ht="15.95" customHeight="1" x14ac:dyDescent="0.15">
      <c r="B21" s="709"/>
      <c r="C21" s="689" t="s">
        <v>77</v>
      </c>
      <c r="D21" s="713"/>
      <c r="E21" s="51" t="s">
        <v>5</v>
      </c>
      <c r="F21" s="56"/>
      <c r="G21" s="56"/>
      <c r="H21" s="56"/>
      <c r="I21" s="56"/>
      <c r="J21" s="56"/>
      <c r="K21" s="56"/>
      <c r="L21" s="56"/>
      <c r="M21" s="56"/>
      <c r="N21" s="56"/>
      <c r="O21" s="56"/>
      <c r="P21" s="56"/>
      <c r="Q21" s="56"/>
      <c r="R21" s="56"/>
      <c r="S21" s="56"/>
      <c r="T21" s="56"/>
      <c r="U21" s="56"/>
      <c r="V21" s="56"/>
      <c r="W21" s="56"/>
      <c r="X21" s="56"/>
      <c r="Y21" s="56"/>
      <c r="Z21" s="50"/>
    </row>
    <row r="22" spans="2:26" s="41" customFormat="1" ht="15.95" customHeight="1" x14ac:dyDescent="0.15">
      <c r="B22" s="709"/>
      <c r="C22" s="690"/>
      <c r="D22" s="712"/>
      <c r="E22" s="48" t="s">
        <v>4</v>
      </c>
      <c r="F22" s="49"/>
      <c r="G22" s="49"/>
      <c r="H22" s="49"/>
      <c r="I22" s="49"/>
      <c r="J22" s="49"/>
      <c r="K22" s="49"/>
      <c r="L22" s="49"/>
      <c r="M22" s="49"/>
      <c r="N22" s="49"/>
      <c r="O22" s="49"/>
      <c r="P22" s="49"/>
      <c r="Q22" s="49"/>
      <c r="R22" s="49"/>
      <c r="S22" s="49"/>
      <c r="T22" s="49"/>
      <c r="U22" s="49"/>
      <c r="V22" s="49"/>
      <c r="W22" s="49"/>
      <c r="X22" s="49"/>
      <c r="Y22" s="49"/>
      <c r="Z22" s="50">
        <f>SUM(F22:Y22)</f>
        <v>0</v>
      </c>
    </row>
    <row r="23" spans="2:26" s="41" customFormat="1" ht="15.95" customHeight="1" x14ac:dyDescent="0.15">
      <c r="B23" s="709"/>
      <c r="C23" s="689" t="s">
        <v>78</v>
      </c>
      <c r="D23" s="713"/>
      <c r="E23" s="51" t="s">
        <v>5</v>
      </c>
      <c r="F23" s="56"/>
      <c r="G23" s="56"/>
      <c r="H23" s="56"/>
      <c r="I23" s="56"/>
      <c r="J23" s="56"/>
      <c r="K23" s="56"/>
      <c r="L23" s="56"/>
      <c r="M23" s="56"/>
      <c r="N23" s="56"/>
      <c r="O23" s="56"/>
      <c r="P23" s="56"/>
      <c r="Q23" s="56"/>
      <c r="R23" s="56"/>
      <c r="S23" s="56"/>
      <c r="T23" s="56"/>
      <c r="U23" s="56"/>
      <c r="V23" s="56"/>
      <c r="W23" s="56"/>
      <c r="X23" s="56"/>
      <c r="Y23" s="56"/>
      <c r="Z23" s="50"/>
    </row>
    <row r="24" spans="2:26" s="41" customFormat="1" ht="15.95" customHeight="1" x14ac:dyDescent="0.15">
      <c r="B24" s="709"/>
      <c r="C24" s="690"/>
      <c r="D24" s="712"/>
      <c r="E24" s="48" t="s">
        <v>4</v>
      </c>
      <c r="F24" s="49"/>
      <c r="G24" s="49"/>
      <c r="H24" s="49"/>
      <c r="I24" s="49"/>
      <c r="J24" s="49"/>
      <c r="K24" s="49"/>
      <c r="L24" s="49"/>
      <c r="M24" s="49"/>
      <c r="N24" s="49"/>
      <c r="O24" s="49"/>
      <c r="P24" s="49"/>
      <c r="Q24" s="49"/>
      <c r="R24" s="49"/>
      <c r="S24" s="49"/>
      <c r="T24" s="49"/>
      <c r="U24" s="49"/>
      <c r="V24" s="49"/>
      <c r="W24" s="49"/>
      <c r="X24" s="49"/>
      <c r="Y24" s="49"/>
      <c r="Z24" s="50">
        <f>SUM(F24:Y24)</f>
        <v>0</v>
      </c>
    </row>
    <row r="25" spans="2:26" s="41" customFormat="1" ht="15.95" customHeight="1" x14ac:dyDescent="0.15">
      <c r="B25" s="709"/>
      <c r="C25" s="689" t="s">
        <v>79</v>
      </c>
      <c r="D25" s="713"/>
      <c r="E25" s="51" t="s">
        <v>5</v>
      </c>
      <c r="F25" s="56"/>
      <c r="G25" s="56"/>
      <c r="H25" s="56"/>
      <c r="I25" s="56"/>
      <c r="J25" s="56"/>
      <c r="K25" s="56"/>
      <c r="L25" s="56"/>
      <c r="M25" s="56"/>
      <c r="N25" s="56"/>
      <c r="O25" s="56"/>
      <c r="P25" s="56"/>
      <c r="Q25" s="56"/>
      <c r="R25" s="56"/>
      <c r="S25" s="56"/>
      <c r="T25" s="56"/>
      <c r="U25" s="56"/>
      <c r="V25" s="56"/>
      <c r="W25" s="56"/>
      <c r="X25" s="56"/>
      <c r="Y25" s="56"/>
      <c r="Z25" s="50"/>
    </row>
    <row r="26" spans="2:26" s="41" customFormat="1" ht="15.95" customHeight="1" x14ac:dyDescent="0.15">
      <c r="B26" s="709"/>
      <c r="C26" s="690"/>
      <c r="D26" s="712"/>
      <c r="E26" s="51" t="s">
        <v>12</v>
      </c>
      <c r="F26" s="49"/>
      <c r="G26" s="49"/>
      <c r="H26" s="49"/>
      <c r="I26" s="49"/>
      <c r="J26" s="49"/>
      <c r="K26" s="49"/>
      <c r="L26" s="49"/>
      <c r="M26" s="49"/>
      <c r="N26" s="49"/>
      <c r="O26" s="49"/>
      <c r="P26" s="49"/>
      <c r="Q26" s="49"/>
      <c r="R26" s="49"/>
      <c r="S26" s="49"/>
      <c r="T26" s="49"/>
      <c r="U26" s="49"/>
      <c r="V26" s="49"/>
      <c r="W26" s="49"/>
      <c r="X26" s="49"/>
      <c r="Y26" s="49"/>
      <c r="Z26" s="50">
        <f>SUM(F26:Y26)</f>
        <v>0</v>
      </c>
    </row>
    <row r="27" spans="2:26" s="41" customFormat="1" ht="15.95" customHeight="1" x14ac:dyDescent="0.15">
      <c r="B27" s="709"/>
      <c r="C27" s="689" t="s">
        <v>80</v>
      </c>
      <c r="D27" s="713"/>
      <c r="E27" s="51" t="s">
        <v>5</v>
      </c>
      <c r="F27" s="56"/>
      <c r="G27" s="56"/>
      <c r="H27" s="56"/>
      <c r="I27" s="56"/>
      <c r="J27" s="56"/>
      <c r="K27" s="56"/>
      <c r="L27" s="56"/>
      <c r="M27" s="56"/>
      <c r="N27" s="56"/>
      <c r="O27" s="56"/>
      <c r="P27" s="56"/>
      <c r="Q27" s="56"/>
      <c r="R27" s="56"/>
      <c r="S27" s="56"/>
      <c r="T27" s="56"/>
      <c r="U27" s="56"/>
      <c r="V27" s="56"/>
      <c r="W27" s="56"/>
      <c r="X27" s="56"/>
      <c r="Y27" s="56"/>
      <c r="Z27" s="50"/>
    </row>
    <row r="28" spans="2:26" s="41" customFormat="1" ht="15.95" customHeight="1" x14ac:dyDescent="0.15">
      <c r="B28" s="709"/>
      <c r="C28" s="690"/>
      <c r="D28" s="712"/>
      <c r="E28" s="48" t="s">
        <v>4</v>
      </c>
      <c r="F28" s="49"/>
      <c r="G28" s="49"/>
      <c r="H28" s="49"/>
      <c r="I28" s="49"/>
      <c r="J28" s="49"/>
      <c r="K28" s="49"/>
      <c r="L28" s="49"/>
      <c r="M28" s="49"/>
      <c r="N28" s="49"/>
      <c r="O28" s="49"/>
      <c r="P28" s="49"/>
      <c r="Q28" s="49"/>
      <c r="R28" s="49"/>
      <c r="S28" s="49"/>
      <c r="T28" s="49"/>
      <c r="U28" s="49"/>
      <c r="V28" s="49"/>
      <c r="W28" s="49"/>
      <c r="X28" s="49"/>
      <c r="Y28" s="49"/>
      <c r="Z28" s="50">
        <f>SUM(F28:Y28)</f>
        <v>0</v>
      </c>
    </row>
    <row r="29" spans="2:26" s="41" customFormat="1" ht="15.95" customHeight="1" x14ac:dyDescent="0.15">
      <c r="B29" s="709"/>
      <c r="C29" s="689"/>
      <c r="D29" s="713"/>
      <c r="E29" s="51" t="s">
        <v>5</v>
      </c>
      <c r="F29" s="56"/>
      <c r="G29" s="56"/>
      <c r="H29" s="56"/>
      <c r="I29" s="56"/>
      <c r="J29" s="56"/>
      <c r="K29" s="56"/>
      <c r="L29" s="56"/>
      <c r="M29" s="56"/>
      <c r="N29" s="56"/>
      <c r="O29" s="56"/>
      <c r="P29" s="56"/>
      <c r="Q29" s="56"/>
      <c r="R29" s="56"/>
      <c r="S29" s="56"/>
      <c r="T29" s="56"/>
      <c r="U29" s="56"/>
      <c r="V29" s="56"/>
      <c r="W29" s="56"/>
      <c r="X29" s="56"/>
      <c r="Y29" s="56"/>
      <c r="Z29" s="50"/>
    </row>
    <row r="30" spans="2:26" s="41" customFormat="1" ht="15.95" customHeight="1" x14ac:dyDescent="0.15">
      <c r="B30" s="727"/>
      <c r="C30" s="690"/>
      <c r="D30" s="712"/>
      <c r="E30" s="48" t="s">
        <v>4</v>
      </c>
      <c r="F30" s="49"/>
      <c r="G30" s="49"/>
      <c r="H30" s="49"/>
      <c r="I30" s="49"/>
      <c r="J30" s="49"/>
      <c r="K30" s="49"/>
      <c r="L30" s="49"/>
      <c r="M30" s="49"/>
      <c r="N30" s="49"/>
      <c r="O30" s="49"/>
      <c r="P30" s="49"/>
      <c r="Q30" s="49"/>
      <c r="R30" s="49"/>
      <c r="S30" s="49"/>
      <c r="T30" s="49"/>
      <c r="U30" s="49"/>
      <c r="V30" s="49"/>
      <c r="W30" s="49"/>
      <c r="X30" s="49"/>
      <c r="Y30" s="49"/>
      <c r="Z30" s="50">
        <f>SUM(F30:Y30)</f>
        <v>0</v>
      </c>
    </row>
    <row r="31" spans="2:26" s="41" customFormat="1" ht="15.95" customHeight="1" x14ac:dyDescent="0.15">
      <c r="B31" s="693" t="s">
        <v>7</v>
      </c>
      <c r="C31" s="694"/>
      <c r="D31" s="697"/>
      <c r="E31" s="48" t="s">
        <v>5</v>
      </c>
      <c r="F31" s="60"/>
      <c r="G31" s="60"/>
      <c r="H31" s="60"/>
      <c r="I31" s="60"/>
      <c r="J31" s="60"/>
      <c r="K31" s="60"/>
      <c r="L31" s="60"/>
      <c r="M31" s="60"/>
      <c r="N31" s="60"/>
      <c r="O31" s="60"/>
      <c r="P31" s="60"/>
      <c r="Q31" s="60"/>
      <c r="R31" s="60"/>
      <c r="S31" s="60"/>
      <c r="T31" s="60"/>
      <c r="U31" s="60"/>
      <c r="V31" s="60"/>
      <c r="W31" s="60"/>
      <c r="X31" s="60"/>
      <c r="Y31" s="60"/>
      <c r="Z31" s="50"/>
    </row>
    <row r="32" spans="2:26" s="41" customFormat="1" ht="15.95" customHeight="1" x14ac:dyDescent="0.15">
      <c r="B32" s="695"/>
      <c r="C32" s="696"/>
      <c r="D32" s="698"/>
      <c r="E32" s="52" t="s">
        <v>4</v>
      </c>
      <c r="F32" s="61"/>
      <c r="G32" s="61"/>
      <c r="H32" s="61"/>
      <c r="I32" s="61"/>
      <c r="J32" s="61"/>
      <c r="K32" s="61"/>
      <c r="L32" s="61"/>
      <c r="M32" s="61"/>
      <c r="N32" s="61"/>
      <c r="O32" s="61"/>
      <c r="P32" s="61"/>
      <c r="Q32" s="61"/>
      <c r="R32" s="61"/>
      <c r="S32" s="61"/>
      <c r="T32" s="61"/>
      <c r="U32" s="61"/>
      <c r="V32" s="61"/>
      <c r="W32" s="61"/>
      <c r="X32" s="61"/>
      <c r="Y32" s="61"/>
      <c r="Z32" s="62">
        <f>Z6+Z14+Z16+Z18+Z20+Z22+Z24+Z26+Z28+Z30</f>
        <v>0</v>
      </c>
    </row>
    <row r="33" spans="2:26" s="41" customFormat="1" ht="15.95" customHeight="1" x14ac:dyDescent="0.15">
      <c r="B33" s="708" t="s">
        <v>67</v>
      </c>
      <c r="C33" s="710" t="s">
        <v>11</v>
      </c>
      <c r="D33" s="711"/>
      <c r="E33" s="45" t="s">
        <v>5</v>
      </c>
      <c r="F33" s="46"/>
      <c r="G33" s="46"/>
      <c r="H33" s="46"/>
      <c r="I33" s="46"/>
      <c r="J33" s="46"/>
      <c r="K33" s="46"/>
      <c r="L33" s="46"/>
      <c r="M33" s="46"/>
      <c r="N33" s="46"/>
      <c r="O33" s="46"/>
      <c r="P33" s="46"/>
      <c r="Q33" s="46"/>
      <c r="R33" s="46"/>
      <c r="S33" s="46"/>
      <c r="T33" s="46"/>
      <c r="U33" s="46"/>
      <c r="V33" s="46"/>
      <c r="W33" s="46"/>
      <c r="X33" s="46"/>
      <c r="Y33" s="46"/>
      <c r="Z33" s="47"/>
    </row>
    <row r="34" spans="2:26" s="41" customFormat="1" ht="15.95" customHeight="1" x14ac:dyDescent="0.15">
      <c r="B34" s="709"/>
      <c r="C34" s="690"/>
      <c r="D34" s="712"/>
      <c r="E34" s="48" t="s">
        <v>4</v>
      </c>
      <c r="F34" s="49"/>
      <c r="G34" s="49"/>
      <c r="H34" s="49"/>
      <c r="I34" s="49"/>
      <c r="J34" s="49"/>
      <c r="K34" s="49"/>
      <c r="L34" s="49"/>
      <c r="M34" s="49"/>
      <c r="N34" s="49"/>
      <c r="O34" s="49"/>
      <c r="P34" s="49"/>
      <c r="Q34" s="49"/>
      <c r="R34" s="49"/>
      <c r="S34" s="49"/>
      <c r="T34" s="49"/>
      <c r="U34" s="49"/>
      <c r="V34" s="49"/>
      <c r="W34" s="49"/>
      <c r="X34" s="49"/>
      <c r="Y34" s="49"/>
      <c r="Z34" s="50">
        <f>SUM(F34:Y34)</f>
        <v>0</v>
      </c>
    </row>
    <row r="35" spans="2:26" s="41" customFormat="1" ht="15.95" customHeight="1" x14ac:dyDescent="0.15">
      <c r="B35" s="709"/>
      <c r="C35" s="714" t="s">
        <v>10</v>
      </c>
      <c r="D35" s="716"/>
      <c r="E35" s="51" t="s">
        <v>5</v>
      </c>
      <c r="F35" s="56"/>
      <c r="G35" s="56"/>
      <c r="H35" s="56"/>
      <c r="I35" s="56"/>
      <c r="J35" s="56"/>
      <c r="K35" s="56"/>
      <c r="L35" s="56"/>
      <c r="M35" s="56"/>
      <c r="N35" s="56"/>
      <c r="O35" s="56"/>
      <c r="P35" s="56"/>
      <c r="Q35" s="56"/>
      <c r="R35" s="56"/>
      <c r="S35" s="56"/>
      <c r="T35" s="56"/>
      <c r="U35" s="56"/>
      <c r="V35" s="56"/>
      <c r="W35" s="56"/>
      <c r="X35" s="56"/>
      <c r="Y35" s="56"/>
      <c r="Z35" s="50"/>
    </row>
    <row r="36" spans="2:26" s="41" customFormat="1" ht="15.95" customHeight="1" x14ac:dyDescent="0.15">
      <c r="B36" s="709"/>
      <c r="C36" s="715"/>
      <c r="D36" s="717"/>
      <c r="E36" s="48" t="s">
        <v>4</v>
      </c>
      <c r="F36" s="49"/>
      <c r="G36" s="49"/>
      <c r="H36" s="49"/>
      <c r="I36" s="49"/>
      <c r="J36" s="49"/>
      <c r="K36" s="49"/>
      <c r="L36" s="49"/>
      <c r="M36" s="49"/>
      <c r="N36" s="49"/>
      <c r="O36" s="49"/>
      <c r="P36" s="49"/>
      <c r="Q36" s="49"/>
      <c r="R36" s="49"/>
      <c r="S36" s="49"/>
      <c r="T36" s="49"/>
      <c r="U36" s="49"/>
      <c r="V36" s="49"/>
      <c r="W36" s="49"/>
      <c r="X36" s="49"/>
      <c r="Y36" s="49"/>
      <c r="Z36" s="50">
        <f>SUM(F36:Y36)</f>
        <v>0</v>
      </c>
    </row>
    <row r="37" spans="2:26" s="41" customFormat="1" ht="15.95" customHeight="1" x14ac:dyDescent="0.15">
      <c r="B37" s="709"/>
      <c r="C37" s="689" t="s">
        <v>9</v>
      </c>
      <c r="D37" s="713"/>
      <c r="E37" s="51" t="s">
        <v>5</v>
      </c>
      <c r="F37" s="56"/>
      <c r="G37" s="56"/>
      <c r="H37" s="56"/>
      <c r="I37" s="56"/>
      <c r="J37" s="56"/>
      <c r="K37" s="56"/>
      <c r="L37" s="56"/>
      <c r="M37" s="56"/>
      <c r="N37" s="56"/>
      <c r="O37" s="56"/>
      <c r="P37" s="56"/>
      <c r="Q37" s="56"/>
      <c r="R37" s="56"/>
      <c r="S37" s="56"/>
      <c r="T37" s="56"/>
      <c r="U37" s="56"/>
      <c r="V37" s="56"/>
      <c r="W37" s="56"/>
      <c r="X37" s="56"/>
      <c r="Y37" s="56"/>
      <c r="Z37" s="50"/>
    </row>
    <row r="38" spans="2:26" s="41" customFormat="1" ht="15.95" customHeight="1" x14ac:dyDescent="0.15">
      <c r="B38" s="709"/>
      <c r="C38" s="690"/>
      <c r="D38" s="712"/>
      <c r="E38" s="48" t="s">
        <v>4</v>
      </c>
      <c r="F38" s="49"/>
      <c r="G38" s="49"/>
      <c r="H38" s="49"/>
      <c r="I38" s="49"/>
      <c r="J38" s="49"/>
      <c r="K38" s="49"/>
      <c r="L38" s="49"/>
      <c r="M38" s="49"/>
      <c r="N38" s="49"/>
      <c r="O38" s="49"/>
      <c r="P38" s="49"/>
      <c r="Q38" s="49"/>
      <c r="R38" s="49"/>
      <c r="S38" s="49"/>
      <c r="T38" s="49"/>
      <c r="U38" s="49"/>
      <c r="V38" s="49"/>
      <c r="W38" s="49"/>
      <c r="X38" s="49"/>
      <c r="Y38" s="49"/>
      <c r="Z38" s="50">
        <f>SUM(F38:Y38)</f>
        <v>0</v>
      </c>
    </row>
    <row r="39" spans="2:26" s="41" customFormat="1" ht="15.95" customHeight="1" x14ac:dyDescent="0.15">
      <c r="B39" s="709"/>
      <c r="C39" s="714" t="s">
        <v>8</v>
      </c>
      <c r="D39" s="713"/>
      <c r="E39" s="51" t="s">
        <v>5</v>
      </c>
      <c r="F39" s="56"/>
      <c r="G39" s="56"/>
      <c r="H39" s="56"/>
      <c r="I39" s="56"/>
      <c r="J39" s="56"/>
      <c r="K39" s="56"/>
      <c r="L39" s="56"/>
      <c r="M39" s="56"/>
      <c r="N39" s="56"/>
      <c r="O39" s="56"/>
      <c r="P39" s="56"/>
      <c r="Q39" s="56"/>
      <c r="R39" s="56"/>
      <c r="S39" s="56"/>
      <c r="T39" s="56"/>
      <c r="U39" s="56"/>
      <c r="V39" s="56"/>
      <c r="W39" s="56"/>
      <c r="X39" s="56"/>
      <c r="Y39" s="56"/>
      <c r="Z39" s="50"/>
    </row>
    <row r="40" spans="2:26" s="41" customFormat="1" ht="15.95" customHeight="1" x14ac:dyDescent="0.15">
      <c r="B40" s="709"/>
      <c r="C40" s="690"/>
      <c r="D40" s="712"/>
      <c r="E40" s="48" t="s">
        <v>4</v>
      </c>
      <c r="F40" s="49"/>
      <c r="G40" s="49"/>
      <c r="H40" s="49"/>
      <c r="I40" s="49"/>
      <c r="J40" s="49"/>
      <c r="K40" s="49"/>
      <c r="L40" s="49"/>
      <c r="M40" s="49"/>
      <c r="N40" s="49"/>
      <c r="O40" s="49"/>
      <c r="P40" s="49"/>
      <c r="Q40" s="49"/>
      <c r="R40" s="49"/>
      <c r="S40" s="49"/>
      <c r="T40" s="49"/>
      <c r="U40" s="49"/>
      <c r="V40" s="49"/>
      <c r="W40" s="49"/>
      <c r="X40" s="49"/>
      <c r="Y40" s="49"/>
      <c r="Z40" s="50">
        <f>SUM(F40:Y40)</f>
        <v>0</v>
      </c>
    </row>
    <row r="41" spans="2:26" s="41" customFormat="1" ht="15.95" customHeight="1" x14ac:dyDescent="0.15">
      <c r="B41" s="705" t="s">
        <v>7</v>
      </c>
      <c r="C41" s="706"/>
      <c r="D41" s="707"/>
      <c r="E41" s="48" t="s">
        <v>5</v>
      </c>
      <c r="F41" s="60">
        <f t="shared" ref="F41:X41" si="0">F33+F35+F37+F39</f>
        <v>0</v>
      </c>
      <c r="G41" s="60">
        <f t="shared" si="0"/>
        <v>0</v>
      </c>
      <c r="H41" s="60">
        <f t="shared" si="0"/>
        <v>0</v>
      </c>
      <c r="I41" s="60">
        <f t="shared" si="0"/>
        <v>0</v>
      </c>
      <c r="J41" s="60">
        <f t="shared" si="0"/>
        <v>0</v>
      </c>
      <c r="K41" s="60">
        <f t="shared" si="0"/>
        <v>0</v>
      </c>
      <c r="L41" s="60">
        <f t="shared" si="0"/>
        <v>0</v>
      </c>
      <c r="M41" s="60">
        <f t="shared" si="0"/>
        <v>0</v>
      </c>
      <c r="N41" s="60">
        <f t="shared" si="0"/>
        <v>0</v>
      </c>
      <c r="O41" s="60">
        <f t="shared" si="0"/>
        <v>0</v>
      </c>
      <c r="P41" s="60">
        <f t="shared" si="0"/>
        <v>0</v>
      </c>
      <c r="Q41" s="60">
        <f t="shared" si="0"/>
        <v>0</v>
      </c>
      <c r="R41" s="60">
        <f t="shared" si="0"/>
        <v>0</v>
      </c>
      <c r="S41" s="60">
        <f t="shared" si="0"/>
        <v>0</v>
      </c>
      <c r="T41" s="60">
        <f t="shared" si="0"/>
        <v>0</v>
      </c>
      <c r="U41" s="60">
        <f t="shared" si="0"/>
        <v>0</v>
      </c>
      <c r="V41" s="60">
        <f t="shared" si="0"/>
        <v>0</v>
      </c>
      <c r="W41" s="60">
        <f t="shared" si="0"/>
        <v>0</v>
      </c>
      <c r="X41" s="60">
        <f t="shared" si="0"/>
        <v>0</v>
      </c>
      <c r="Y41" s="60">
        <f t="shared" ref="Y41" si="1">Y33+Y35+Y37+Y39</f>
        <v>0</v>
      </c>
      <c r="Z41" s="50"/>
    </row>
    <row r="42" spans="2:26" s="41" customFormat="1" ht="15.95" customHeight="1" x14ac:dyDescent="0.15">
      <c r="B42" s="701"/>
      <c r="C42" s="702"/>
      <c r="D42" s="704"/>
      <c r="E42" s="52" t="s">
        <v>4</v>
      </c>
      <c r="F42" s="61">
        <f t="shared" ref="F42:X42" si="2">F34+F36+F38+F40</f>
        <v>0</v>
      </c>
      <c r="G42" s="61">
        <f t="shared" si="2"/>
        <v>0</v>
      </c>
      <c r="H42" s="61">
        <f t="shared" si="2"/>
        <v>0</v>
      </c>
      <c r="I42" s="61">
        <f t="shared" si="2"/>
        <v>0</v>
      </c>
      <c r="J42" s="61">
        <f t="shared" si="2"/>
        <v>0</v>
      </c>
      <c r="K42" s="61">
        <f t="shared" si="2"/>
        <v>0</v>
      </c>
      <c r="L42" s="61">
        <f t="shared" si="2"/>
        <v>0</v>
      </c>
      <c r="M42" s="61">
        <f t="shared" si="2"/>
        <v>0</v>
      </c>
      <c r="N42" s="61">
        <f t="shared" si="2"/>
        <v>0</v>
      </c>
      <c r="O42" s="61">
        <f t="shared" si="2"/>
        <v>0</v>
      </c>
      <c r="P42" s="61">
        <f t="shared" si="2"/>
        <v>0</v>
      </c>
      <c r="Q42" s="61">
        <f t="shared" si="2"/>
        <v>0</v>
      </c>
      <c r="R42" s="61">
        <f t="shared" si="2"/>
        <v>0</v>
      </c>
      <c r="S42" s="61">
        <f t="shared" si="2"/>
        <v>0</v>
      </c>
      <c r="T42" s="61">
        <f t="shared" si="2"/>
        <v>0</v>
      </c>
      <c r="U42" s="61">
        <f t="shared" si="2"/>
        <v>0</v>
      </c>
      <c r="V42" s="61">
        <f t="shared" si="2"/>
        <v>0</v>
      </c>
      <c r="W42" s="61">
        <f t="shared" si="2"/>
        <v>0</v>
      </c>
      <c r="X42" s="61">
        <f t="shared" si="2"/>
        <v>0</v>
      </c>
      <c r="Y42" s="61">
        <f t="shared" ref="Y42" si="3">Y34+Y36+Y38+Y40</f>
        <v>0</v>
      </c>
      <c r="Z42" s="62">
        <f>Z34+Z36+Z38+Z40</f>
        <v>0</v>
      </c>
    </row>
    <row r="43" spans="2:26" s="41" customFormat="1" ht="15.95" customHeight="1" x14ac:dyDescent="0.15">
      <c r="B43" s="699" t="s">
        <v>6</v>
      </c>
      <c r="C43" s="700"/>
      <c r="D43" s="703"/>
      <c r="E43" s="63" t="s">
        <v>5</v>
      </c>
      <c r="F43" s="64">
        <f>F5+F9+F11+F31+F41</f>
        <v>0</v>
      </c>
      <c r="G43" s="64">
        <f t="shared" ref="G43:Y43" si="4">G5+G9+G11+G31+G41</f>
        <v>0</v>
      </c>
      <c r="H43" s="64">
        <f t="shared" si="4"/>
        <v>0</v>
      </c>
      <c r="I43" s="64">
        <f t="shared" si="4"/>
        <v>0</v>
      </c>
      <c r="J43" s="64">
        <f t="shared" si="4"/>
        <v>0</v>
      </c>
      <c r="K43" s="64">
        <f t="shared" si="4"/>
        <v>0</v>
      </c>
      <c r="L43" s="64">
        <f t="shared" si="4"/>
        <v>0</v>
      </c>
      <c r="M43" s="64">
        <f t="shared" si="4"/>
        <v>0</v>
      </c>
      <c r="N43" s="64">
        <f t="shared" si="4"/>
        <v>0</v>
      </c>
      <c r="O43" s="64">
        <f t="shared" si="4"/>
        <v>0</v>
      </c>
      <c r="P43" s="64">
        <f t="shared" si="4"/>
        <v>0</v>
      </c>
      <c r="Q43" s="64">
        <f t="shared" si="4"/>
        <v>0</v>
      </c>
      <c r="R43" s="64">
        <f t="shared" si="4"/>
        <v>0</v>
      </c>
      <c r="S43" s="64">
        <f t="shared" si="4"/>
        <v>0</v>
      </c>
      <c r="T43" s="64">
        <f t="shared" si="4"/>
        <v>0</v>
      </c>
      <c r="U43" s="64">
        <f t="shared" si="4"/>
        <v>0</v>
      </c>
      <c r="V43" s="64">
        <f t="shared" si="4"/>
        <v>0</v>
      </c>
      <c r="W43" s="64">
        <f t="shared" si="4"/>
        <v>0</v>
      </c>
      <c r="X43" s="64">
        <f t="shared" si="4"/>
        <v>0</v>
      </c>
      <c r="Y43" s="64">
        <f t="shared" si="4"/>
        <v>0</v>
      </c>
      <c r="Z43" s="47"/>
    </row>
    <row r="44" spans="2:26" s="41" customFormat="1" ht="15.95" customHeight="1" x14ac:dyDescent="0.15">
      <c r="B44" s="701"/>
      <c r="C44" s="702"/>
      <c r="D44" s="704"/>
      <c r="E44" s="52" t="s">
        <v>4</v>
      </c>
      <c r="F44" s="61">
        <f>F6+F10+F12+F32+F42</f>
        <v>0</v>
      </c>
      <c r="G44" s="61">
        <f t="shared" ref="G44:Z44" si="5">G6+G10+G12+G32+G42</f>
        <v>0</v>
      </c>
      <c r="H44" s="61">
        <f t="shared" si="5"/>
        <v>0</v>
      </c>
      <c r="I44" s="61">
        <f t="shared" si="5"/>
        <v>0</v>
      </c>
      <c r="J44" s="61">
        <f t="shared" si="5"/>
        <v>0</v>
      </c>
      <c r="K44" s="61">
        <f t="shared" si="5"/>
        <v>0</v>
      </c>
      <c r="L44" s="61">
        <f t="shared" si="5"/>
        <v>0</v>
      </c>
      <c r="M44" s="61">
        <f t="shared" si="5"/>
        <v>0</v>
      </c>
      <c r="N44" s="61">
        <f t="shared" si="5"/>
        <v>0</v>
      </c>
      <c r="O44" s="61">
        <f t="shared" si="5"/>
        <v>0</v>
      </c>
      <c r="P44" s="61">
        <f t="shared" si="5"/>
        <v>0</v>
      </c>
      <c r="Q44" s="61">
        <f t="shared" si="5"/>
        <v>0</v>
      </c>
      <c r="R44" s="61">
        <f t="shared" si="5"/>
        <v>0</v>
      </c>
      <c r="S44" s="61">
        <f t="shared" si="5"/>
        <v>0</v>
      </c>
      <c r="T44" s="61">
        <f t="shared" si="5"/>
        <v>0</v>
      </c>
      <c r="U44" s="61">
        <f t="shared" si="5"/>
        <v>0</v>
      </c>
      <c r="V44" s="61">
        <f t="shared" si="5"/>
        <v>0</v>
      </c>
      <c r="W44" s="61">
        <f t="shared" si="5"/>
        <v>0</v>
      </c>
      <c r="X44" s="61">
        <f t="shared" si="5"/>
        <v>0</v>
      </c>
      <c r="Y44" s="61">
        <f t="shared" si="5"/>
        <v>0</v>
      </c>
      <c r="Z44" s="62">
        <f t="shared" si="5"/>
        <v>0</v>
      </c>
    </row>
    <row r="45" spans="2:26" s="41" customFormat="1" ht="6" customHeight="1" x14ac:dyDescent="0.15">
      <c r="C45" s="65"/>
      <c r="D45" s="42"/>
      <c r="E45" s="42"/>
    </row>
    <row r="46" spans="2:26" s="41" customFormat="1" ht="15.95" customHeight="1" x14ac:dyDescent="0.15">
      <c r="B46" s="41" t="s">
        <v>39</v>
      </c>
      <c r="C46" s="65"/>
      <c r="D46" s="42"/>
      <c r="E46" s="42"/>
    </row>
    <row r="47" spans="2:26" s="41" customFormat="1" ht="15.95" customHeight="1" x14ac:dyDescent="0.15">
      <c r="B47" s="41" t="s">
        <v>86</v>
      </c>
      <c r="C47" s="65"/>
      <c r="D47" s="42"/>
      <c r="E47" s="42"/>
    </row>
    <row r="48" spans="2:26" s="41" customFormat="1" ht="15.95" customHeight="1" x14ac:dyDescent="0.15">
      <c r="B48" s="29" t="s">
        <v>40</v>
      </c>
      <c r="C48" s="42"/>
      <c r="D48" s="42"/>
      <c r="E48" s="42"/>
      <c r="F48" s="66"/>
      <c r="G48" s="66"/>
      <c r="H48" s="66"/>
      <c r="I48" s="66"/>
      <c r="J48" s="66"/>
      <c r="K48" s="66"/>
      <c r="L48" s="66"/>
      <c r="M48" s="66"/>
      <c r="N48" s="66"/>
      <c r="O48" s="66"/>
      <c r="P48" s="66"/>
      <c r="Q48" s="66"/>
      <c r="R48" s="66"/>
      <c r="S48" s="66"/>
      <c r="T48" s="66"/>
      <c r="U48" s="66"/>
      <c r="V48" s="66"/>
      <c r="W48" s="66"/>
      <c r="X48" s="66"/>
      <c r="Y48" s="66"/>
      <c r="Z48" s="66"/>
    </row>
    <row r="49" spans="2:26" s="41" customFormat="1" ht="15.95" customHeight="1" x14ac:dyDescent="0.15">
      <c r="B49" s="42"/>
      <c r="C49" s="67"/>
      <c r="D49" s="67"/>
      <c r="E49" s="67"/>
      <c r="F49" s="66"/>
      <c r="G49" s="66"/>
      <c r="H49" s="66"/>
      <c r="I49" s="66"/>
      <c r="J49" s="66"/>
      <c r="K49" s="66"/>
      <c r="L49" s="66"/>
      <c r="M49" s="66"/>
      <c r="N49" s="66"/>
      <c r="O49" s="66"/>
      <c r="P49" s="66"/>
      <c r="Q49" s="66"/>
      <c r="R49" s="66"/>
      <c r="S49" s="66"/>
      <c r="T49" s="66"/>
      <c r="U49" s="66"/>
      <c r="V49" s="66"/>
      <c r="W49" s="66"/>
      <c r="X49" s="66"/>
      <c r="Y49" s="66"/>
      <c r="Z49" s="66"/>
    </row>
    <row r="50" spans="2:26" ht="15.95" customHeight="1" x14ac:dyDescent="0.15">
      <c r="C50" s="14"/>
      <c r="D50" s="14"/>
      <c r="E50" s="14"/>
      <c r="F50" s="13"/>
      <c r="G50" s="13"/>
      <c r="H50" s="13"/>
      <c r="I50" s="13"/>
      <c r="J50" s="13"/>
      <c r="K50" s="13"/>
      <c r="L50" s="13"/>
      <c r="M50" s="13"/>
      <c r="N50" s="13"/>
      <c r="O50" s="13"/>
      <c r="P50" s="13"/>
      <c r="Q50" s="13"/>
      <c r="R50" s="13"/>
      <c r="S50" s="13"/>
      <c r="T50" s="13"/>
      <c r="U50" s="13"/>
      <c r="V50" s="13"/>
      <c r="W50" s="13"/>
      <c r="X50" s="13"/>
      <c r="Y50" s="13"/>
      <c r="Z50" s="13"/>
    </row>
    <row r="51" spans="2:26" ht="15.95" customHeight="1" x14ac:dyDescent="0.15">
      <c r="C51" s="14"/>
      <c r="D51" s="14"/>
      <c r="E51" s="14"/>
      <c r="F51" s="13"/>
      <c r="G51" s="13"/>
      <c r="H51" s="13"/>
      <c r="I51" s="13"/>
      <c r="J51" s="13"/>
      <c r="K51" s="13"/>
      <c r="L51" s="13"/>
      <c r="M51" s="13"/>
      <c r="N51" s="13"/>
      <c r="O51" s="13"/>
      <c r="P51" s="13"/>
      <c r="Q51" s="13"/>
      <c r="R51" s="13"/>
      <c r="S51" s="13"/>
      <c r="T51" s="13"/>
      <c r="U51" s="13"/>
      <c r="V51" s="13"/>
      <c r="W51" s="13"/>
      <c r="X51" s="13"/>
      <c r="Y51" s="13"/>
      <c r="Z51" s="13"/>
    </row>
  </sheetData>
  <sheetProtection insertRows="0"/>
  <protectedRanges>
    <protectedRange sqref="C33:Y33 C13:Y13 C15:Y15 D17:Y17 C14:D14 D19:Y19 C16:D16 D21:Y21 D18 D23:Y23 D20 C27:Y27 D22 D24 F40:Y40 C29:Y29 C35:Y35 C28:D28 C30:D30 C37:Y37 C34:D34 C39:Y39 C36:D36 F14:Y14 C38:D38 C40:D40 F16:Y16 F18:Y18 F20:Y20 F22:Y22 F24:Y24 D25:Y26 F28:Y28 C17:C26 F30:Y30 F34:Y34 F36:Y36 F38:Y38 F6:Y12 E9 E11 E7 C6:D12 C5:Y5" name="範囲1"/>
  </protectedRanges>
  <mergeCells count="49">
    <mergeCell ref="B5:B8"/>
    <mergeCell ref="B9:B14"/>
    <mergeCell ref="C11:C12"/>
    <mergeCell ref="D11:D12"/>
    <mergeCell ref="D13:D14"/>
    <mergeCell ref="Z3:Z4"/>
    <mergeCell ref="D15:D16"/>
    <mergeCell ref="C17:C18"/>
    <mergeCell ref="D17:D18"/>
    <mergeCell ref="C23:C24"/>
    <mergeCell ref="C5:C6"/>
    <mergeCell ref="D7:D8"/>
    <mergeCell ref="C9:C10"/>
    <mergeCell ref="D9:D10"/>
    <mergeCell ref="D23:D24"/>
    <mergeCell ref="B1:Z1"/>
    <mergeCell ref="D19:D20"/>
    <mergeCell ref="D21:D22"/>
    <mergeCell ref="C29:C30"/>
    <mergeCell ref="D29:D30"/>
    <mergeCell ref="E3:Y3"/>
    <mergeCell ref="D27:D28"/>
    <mergeCell ref="D25:D26"/>
    <mergeCell ref="D5:D6"/>
    <mergeCell ref="C13:C14"/>
    <mergeCell ref="B3:C4"/>
    <mergeCell ref="D3:D4"/>
    <mergeCell ref="C21:C22"/>
    <mergeCell ref="C19:C20"/>
    <mergeCell ref="B15:B30"/>
    <mergeCell ref="C7:C8"/>
    <mergeCell ref="B43:C44"/>
    <mergeCell ref="D43:D44"/>
    <mergeCell ref="B41:C42"/>
    <mergeCell ref="D41:D42"/>
    <mergeCell ref="B33:B40"/>
    <mergeCell ref="C33:C34"/>
    <mergeCell ref="D33:D34"/>
    <mergeCell ref="D39:D40"/>
    <mergeCell ref="C35:C36"/>
    <mergeCell ref="D35:D36"/>
    <mergeCell ref="C37:C38"/>
    <mergeCell ref="D37:D38"/>
    <mergeCell ref="C39:C40"/>
    <mergeCell ref="C27:C28"/>
    <mergeCell ref="C25:C26"/>
    <mergeCell ref="C15:C16"/>
    <mergeCell ref="B31:C32"/>
    <mergeCell ref="D31:D32"/>
  </mergeCells>
  <phoneticPr fontId="2"/>
  <printOptions horizontalCentered="1"/>
  <pageMargins left="0.70866141732283472" right="0.70866141732283472" top="0.74803149606299213" bottom="0.35433070866141736" header="0.31496062992125984" footer="0.31496062992125984"/>
  <pageSetup paperSize="8" scale="94" orientation="landscape" r:id="rId1"/>
  <headerFooter>
    <oddHeader>&amp;R&amp;"BIZ UDゴシック,標準"道央廃棄物処理組合焼却施設管理運営事業(&amp;A)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X41"/>
  <sheetViews>
    <sheetView showGridLines="0" view="pageBreakPreview" topLeftCell="A25" zoomScale="115" zoomScaleNormal="85" zoomScaleSheetLayoutView="115" zoomScalePageLayoutView="70" workbookViewId="0">
      <selection activeCell="D39" sqref="D39"/>
    </sheetView>
  </sheetViews>
  <sheetFormatPr defaultColWidth="9" defaultRowHeight="30" customHeight="1" x14ac:dyDescent="0.15"/>
  <cols>
    <col min="1" max="1" width="2.625" style="15" customWidth="1"/>
    <col min="2" max="2" width="16.5" style="17" customWidth="1"/>
    <col min="3" max="3" width="7" style="17" customWidth="1"/>
    <col min="4" max="6" width="9.625" style="18" customWidth="1"/>
    <col min="7" max="24" width="9.625" style="15" customWidth="1"/>
    <col min="25" max="16384" width="9" style="15"/>
  </cols>
  <sheetData>
    <row r="1" spans="2:24" s="22" customFormat="1" ht="21" customHeight="1" x14ac:dyDescent="0.15">
      <c r="B1" s="687" t="s">
        <v>115</v>
      </c>
      <c r="C1" s="687"/>
      <c r="D1" s="687"/>
      <c r="E1" s="687"/>
      <c r="F1" s="687"/>
      <c r="G1" s="687"/>
      <c r="H1" s="687"/>
      <c r="I1" s="687"/>
      <c r="J1" s="687"/>
      <c r="K1" s="687"/>
      <c r="L1" s="687"/>
      <c r="M1" s="687"/>
      <c r="N1" s="687"/>
      <c r="O1" s="687"/>
      <c r="P1" s="687"/>
      <c r="Q1" s="687"/>
      <c r="R1" s="687"/>
      <c r="S1" s="687"/>
      <c r="T1" s="687"/>
      <c r="U1" s="687"/>
      <c r="V1" s="687"/>
      <c r="W1" s="687"/>
      <c r="X1" s="687"/>
    </row>
    <row r="2" spans="2:24" s="22" customFormat="1" ht="17.25" customHeight="1" x14ac:dyDescent="0.15">
      <c r="B2" s="68"/>
      <c r="C2" s="23"/>
      <c r="D2" s="69"/>
      <c r="E2" s="69"/>
      <c r="F2" s="69"/>
      <c r="V2" s="70"/>
      <c r="W2" s="70"/>
      <c r="X2" s="71" t="s">
        <v>23</v>
      </c>
    </row>
    <row r="3" spans="2:24" s="24" customFormat="1" ht="17.100000000000001" customHeight="1" x14ac:dyDescent="0.15">
      <c r="B3" s="745" t="s">
        <v>22</v>
      </c>
      <c r="C3" s="746"/>
      <c r="D3" s="743" t="s">
        <v>21</v>
      </c>
      <c r="E3" s="744"/>
      <c r="F3" s="744"/>
      <c r="G3" s="744"/>
      <c r="H3" s="744"/>
      <c r="I3" s="744"/>
      <c r="J3" s="744"/>
      <c r="K3" s="744"/>
      <c r="L3" s="744"/>
      <c r="M3" s="744"/>
      <c r="N3" s="744"/>
      <c r="O3" s="744"/>
      <c r="P3" s="744"/>
      <c r="Q3" s="744"/>
      <c r="R3" s="744"/>
      <c r="S3" s="744"/>
      <c r="T3" s="744"/>
      <c r="U3" s="744"/>
      <c r="V3" s="744"/>
      <c r="W3" s="744"/>
      <c r="X3" s="741" t="s">
        <v>14</v>
      </c>
    </row>
    <row r="4" spans="2:24" s="24" customFormat="1" ht="30" customHeight="1" x14ac:dyDescent="0.15">
      <c r="B4" s="747"/>
      <c r="C4" s="748"/>
      <c r="D4" s="44" t="s">
        <v>83</v>
      </c>
      <c r="E4" s="44" t="s">
        <v>84</v>
      </c>
      <c r="F4" s="44" t="s">
        <v>49</v>
      </c>
      <c r="G4" s="44" t="s">
        <v>50</v>
      </c>
      <c r="H4" s="44" t="s">
        <v>51</v>
      </c>
      <c r="I4" s="44" t="s">
        <v>52</v>
      </c>
      <c r="J4" s="44" t="s">
        <v>53</v>
      </c>
      <c r="K4" s="44" t="s">
        <v>54</v>
      </c>
      <c r="L4" s="44" t="s">
        <v>55</v>
      </c>
      <c r="M4" s="44" t="s">
        <v>56</v>
      </c>
      <c r="N4" s="44" t="s">
        <v>57</v>
      </c>
      <c r="O4" s="44" t="s">
        <v>58</v>
      </c>
      <c r="P4" s="44" t="s">
        <v>59</v>
      </c>
      <c r="Q4" s="44" t="s">
        <v>60</v>
      </c>
      <c r="R4" s="44" t="s">
        <v>61</v>
      </c>
      <c r="S4" s="44" t="s">
        <v>62</v>
      </c>
      <c r="T4" s="44" t="s">
        <v>63</v>
      </c>
      <c r="U4" s="44" t="s">
        <v>64</v>
      </c>
      <c r="V4" s="44" t="s">
        <v>65</v>
      </c>
      <c r="W4" s="44" t="s">
        <v>66</v>
      </c>
      <c r="X4" s="742"/>
    </row>
    <row r="5" spans="2:24" s="24" customFormat="1" ht="15.95" customHeight="1" x14ac:dyDescent="0.15">
      <c r="B5" s="739" t="s">
        <v>98</v>
      </c>
      <c r="C5" s="72" t="s">
        <v>20</v>
      </c>
      <c r="D5" s="73"/>
      <c r="E5" s="73"/>
      <c r="F5" s="73"/>
      <c r="G5" s="73"/>
      <c r="H5" s="73"/>
      <c r="I5" s="73"/>
      <c r="J5" s="73"/>
      <c r="K5" s="73"/>
      <c r="L5" s="73"/>
      <c r="M5" s="73"/>
      <c r="N5" s="73"/>
      <c r="O5" s="73"/>
      <c r="P5" s="73"/>
      <c r="Q5" s="73"/>
      <c r="R5" s="73"/>
      <c r="S5" s="73"/>
      <c r="T5" s="73"/>
      <c r="U5" s="73"/>
      <c r="V5" s="73"/>
      <c r="W5" s="73"/>
      <c r="X5" s="74"/>
    </row>
    <row r="6" spans="2:24" s="24" customFormat="1" ht="15.95" customHeight="1" x14ac:dyDescent="0.15">
      <c r="B6" s="740"/>
      <c r="C6" s="75" t="s">
        <v>19</v>
      </c>
      <c r="D6" s="76"/>
      <c r="E6" s="76"/>
      <c r="F6" s="76"/>
      <c r="G6" s="76"/>
      <c r="H6" s="76"/>
      <c r="I6" s="76"/>
      <c r="J6" s="76"/>
      <c r="K6" s="76"/>
      <c r="L6" s="76"/>
      <c r="M6" s="76"/>
      <c r="N6" s="76"/>
      <c r="O6" s="76"/>
      <c r="P6" s="76"/>
      <c r="Q6" s="76"/>
      <c r="R6" s="76"/>
      <c r="S6" s="76"/>
      <c r="T6" s="76"/>
      <c r="U6" s="76"/>
      <c r="V6" s="76"/>
      <c r="W6" s="76"/>
      <c r="X6" s="77">
        <f>SUM(D6:W6)</f>
        <v>0</v>
      </c>
    </row>
    <row r="7" spans="2:24" s="24" customFormat="1" ht="15.95" customHeight="1" x14ac:dyDescent="0.15">
      <c r="B7" s="739" t="s">
        <v>99</v>
      </c>
      <c r="C7" s="72" t="s">
        <v>20</v>
      </c>
      <c r="D7" s="73"/>
      <c r="E7" s="73"/>
      <c r="F7" s="73"/>
      <c r="G7" s="73"/>
      <c r="H7" s="73"/>
      <c r="I7" s="73"/>
      <c r="J7" s="73"/>
      <c r="K7" s="73"/>
      <c r="L7" s="73"/>
      <c r="M7" s="73"/>
      <c r="N7" s="73"/>
      <c r="O7" s="73"/>
      <c r="P7" s="73"/>
      <c r="Q7" s="73"/>
      <c r="R7" s="73"/>
      <c r="S7" s="73"/>
      <c r="T7" s="73"/>
      <c r="U7" s="73"/>
      <c r="V7" s="73"/>
      <c r="W7" s="73"/>
      <c r="X7" s="74"/>
    </row>
    <row r="8" spans="2:24" s="24" customFormat="1" ht="15.95" customHeight="1" x14ac:dyDescent="0.15">
      <c r="B8" s="740"/>
      <c r="C8" s="75" t="s">
        <v>19</v>
      </c>
      <c r="D8" s="76"/>
      <c r="E8" s="76"/>
      <c r="F8" s="76"/>
      <c r="G8" s="76"/>
      <c r="H8" s="76"/>
      <c r="I8" s="76"/>
      <c r="J8" s="76"/>
      <c r="K8" s="76"/>
      <c r="L8" s="76"/>
      <c r="M8" s="76"/>
      <c r="N8" s="76"/>
      <c r="O8" s="76"/>
      <c r="P8" s="76"/>
      <c r="Q8" s="76"/>
      <c r="R8" s="76"/>
      <c r="S8" s="76"/>
      <c r="T8" s="76"/>
      <c r="U8" s="76"/>
      <c r="V8" s="76"/>
      <c r="W8" s="76"/>
      <c r="X8" s="77">
        <f>SUM(D8:W8)</f>
        <v>0</v>
      </c>
    </row>
    <row r="9" spans="2:24" s="24" customFormat="1" ht="15.95" customHeight="1" x14ac:dyDescent="0.15">
      <c r="B9" s="739" t="s">
        <v>95</v>
      </c>
      <c r="C9" s="72" t="s">
        <v>20</v>
      </c>
      <c r="D9" s="73"/>
      <c r="E9" s="73"/>
      <c r="F9" s="73"/>
      <c r="G9" s="73"/>
      <c r="H9" s="73"/>
      <c r="I9" s="73"/>
      <c r="J9" s="73"/>
      <c r="K9" s="73"/>
      <c r="L9" s="73"/>
      <c r="M9" s="73"/>
      <c r="N9" s="73"/>
      <c r="O9" s="73"/>
      <c r="P9" s="73"/>
      <c r="Q9" s="73"/>
      <c r="R9" s="73"/>
      <c r="S9" s="73"/>
      <c r="T9" s="73"/>
      <c r="U9" s="73"/>
      <c r="V9" s="73"/>
      <c r="W9" s="73"/>
      <c r="X9" s="74"/>
    </row>
    <row r="10" spans="2:24" s="24" customFormat="1" ht="15.95" customHeight="1" x14ac:dyDescent="0.15">
      <c r="B10" s="740"/>
      <c r="C10" s="75" t="s">
        <v>19</v>
      </c>
      <c r="D10" s="76"/>
      <c r="E10" s="76"/>
      <c r="F10" s="76"/>
      <c r="G10" s="76"/>
      <c r="H10" s="76"/>
      <c r="I10" s="76"/>
      <c r="J10" s="76"/>
      <c r="K10" s="76"/>
      <c r="L10" s="76"/>
      <c r="M10" s="76"/>
      <c r="N10" s="76"/>
      <c r="O10" s="76"/>
      <c r="P10" s="76"/>
      <c r="Q10" s="76"/>
      <c r="R10" s="76"/>
      <c r="S10" s="76"/>
      <c r="T10" s="76"/>
      <c r="U10" s="76"/>
      <c r="V10" s="76"/>
      <c r="W10" s="76"/>
      <c r="X10" s="77">
        <f>SUM(D10:W10)</f>
        <v>0</v>
      </c>
    </row>
    <row r="11" spans="2:24" s="24" customFormat="1" ht="15.95" customHeight="1" x14ac:dyDescent="0.15">
      <c r="B11" s="739"/>
      <c r="C11" s="72" t="s">
        <v>20</v>
      </c>
      <c r="D11" s="73"/>
      <c r="E11" s="73"/>
      <c r="F11" s="73"/>
      <c r="G11" s="73"/>
      <c r="H11" s="73"/>
      <c r="I11" s="73"/>
      <c r="J11" s="73"/>
      <c r="K11" s="73"/>
      <c r="L11" s="73"/>
      <c r="M11" s="73"/>
      <c r="N11" s="73"/>
      <c r="O11" s="73"/>
      <c r="P11" s="73"/>
      <c r="Q11" s="73"/>
      <c r="R11" s="73"/>
      <c r="S11" s="73"/>
      <c r="T11" s="73"/>
      <c r="U11" s="73"/>
      <c r="V11" s="73"/>
      <c r="W11" s="73"/>
      <c r="X11" s="74"/>
    </row>
    <row r="12" spans="2:24" s="24" customFormat="1" ht="15.95" customHeight="1" x14ac:dyDescent="0.15">
      <c r="B12" s="740"/>
      <c r="C12" s="75" t="s">
        <v>19</v>
      </c>
      <c r="D12" s="76"/>
      <c r="E12" s="76"/>
      <c r="F12" s="76"/>
      <c r="G12" s="76"/>
      <c r="H12" s="76"/>
      <c r="I12" s="76"/>
      <c r="J12" s="76"/>
      <c r="K12" s="76"/>
      <c r="L12" s="76"/>
      <c r="M12" s="76"/>
      <c r="N12" s="76"/>
      <c r="O12" s="76"/>
      <c r="P12" s="76"/>
      <c r="Q12" s="76"/>
      <c r="R12" s="76"/>
      <c r="S12" s="76"/>
      <c r="T12" s="76"/>
      <c r="U12" s="76"/>
      <c r="V12" s="76"/>
      <c r="W12" s="76"/>
      <c r="X12" s="77">
        <f>SUM(D12:W12)</f>
        <v>0</v>
      </c>
    </row>
    <row r="13" spans="2:24" s="24" customFormat="1" ht="15.95" customHeight="1" x14ac:dyDescent="0.15">
      <c r="B13" s="739"/>
      <c r="C13" s="72" t="s">
        <v>20</v>
      </c>
      <c r="D13" s="73"/>
      <c r="E13" s="73"/>
      <c r="F13" s="73"/>
      <c r="G13" s="73"/>
      <c r="H13" s="73"/>
      <c r="I13" s="73"/>
      <c r="J13" s="73"/>
      <c r="K13" s="73"/>
      <c r="L13" s="73"/>
      <c r="M13" s="73"/>
      <c r="N13" s="73"/>
      <c r="O13" s="73"/>
      <c r="P13" s="73"/>
      <c r="Q13" s="73"/>
      <c r="R13" s="73"/>
      <c r="S13" s="73"/>
      <c r="T13" s="73"/>
      <c r="U13" s="73"/>
      <c r="V13" s="73"/>
      <c r="W13" s="73"/>
      <c r="X13" s="74"/>
    </row>
    <row r="14" spans="2:24" s="24" customFormat="1" ht="15.95" customHeight="1" x14ac:dyDescent="0.15">
      <c r="B14" s="740"/>
      <c r="C14" s="75" t="s">
        <v>19</v>
      </c>
      <c r="D14" s="76"/>
      <c r="E14" s="76"/>
      <c r="F14" s="76"/>
      <c r="G14" s="76"/>
      <c r="H14" s="76"/>
      <c r="I14" s="76"/>
      <c r="J14" s="76"/>
      <c r="K14" s="76"/>
      <c r="L14" s="76"/>
      <c r="M14" s="76"/>
      <c r="N14" s="76"/>
      <c r="O14" s="76"/>
      <c r="P14" s="76"/>
      <c r="Q14" s="76"/>
      <c r="R14" s="76"/>
      <c r="S14" s="76"/>
      <c r="T14" s="76"/>
      <c r="U14" s="76"/>
      <c r="V14" s="76"/>
      <c r="W14" s="76"/>
      <c r="X14" s="77">
        <f>SUM(D14:W14)</f>
        <v>0</v>
      </c>
    </row>
    <row r="15" spans="2:24" s="24" customFormat="1" ht="15.95" customHeight="1" x14ac:dyDescent="0.15">
      <c r="B15" s="739"/>
      <c r="C15" s="72" t="s">
        <v>20</v>
      </c>
      <c r="D15" s="73"/>
      <c r="E15" s="73"/>
      <c r="F15" s="73"/>
      <c r="G15" s="73"/>
      <c r="H15" s="73"/>
      <c r="I15" s="73"/>
      <c r="J15" s="73"/>
      <c r="K15" s="73"/>
      <c r="L15" s="73"/>
      <c r="M15" s="73"/>
      <c r="N15" s="73"/>
      <c r="O15" s="73"/>
      <c r="P15" s="73"/>
      <c r="Q15" s="73"/>
      <c r="R15" s="73"/>
      <c r="S15" s="73"/>
      <c r="T15" s="73"/>
      <c r="U15" s="73"/>
      <c r="V15" s="73"/>
      <c r="W15" s="73"/>
      <c r="X15" s="74"/>
    </row>
    <row r="16" spans="2:24" s="24" customFormat="1" ht="15.95" customHeight="1" x14ac:dyDescent="0.15">
      <c r="B16" s="740"/>
      <c r="C16" s="75" t="s">
        <v>19</v>
      </c>
      <c r="D16" s="76"/>
      <c r="E16" s="76"/>
      <c r="F16" s="76"/>
      <c r="G16" s="76"/>
      <c r="H16" s="76"/>
      <c r="I16" s="76"/>
      <c r="J16" s="76"/>
      <c r="K16" s="76"/>
      <c r="L16" s="76"/>
      <c r="M16" s="76"/>
      <c r="N16" s="76"/>
      <c r="O16" s="76"/>
      <c r="P16" s="76"/>
      <c r="Q16" s="76"/>
      <c r="R16" s="76"/>
      <c r="S16" s="76"/>
      <c r="T16" s="76"/>
      <c r="U16" s="76"/>
      <c r="V16" s="76"/>
      <c r="W16" s="76"/>
      <c r="X16" s="77">
        <f>SUM(D16:W16)</f>
        <v>0</v>
      </c>
    </row>
    <row r="17" spans="2:24" s="24" customFormat="1" ht="15.95" customHeight="1" x14ac:dyDescent="0.15">
      <c r="B17" s="739"/>
      <c r="C17" s="72" t="s">
        <v>20</v>
      </c>
      <c r="D17" s="73"/>
      <c r="E17" s="73"/>
      <c r="F17" s="73"/>
      <c r="G17" s="73"/>
      <c r="H17" s="73"/>
      <c r="I17" s="73"/>
      <c r="J17" s="73"/>
      <c r="K17" s="73"/>
      <c r="L17" s="73"/>
      <c r="M17" s="73"/>
      <c r="N17" s="73"/>
      <c r="O17" s="73"/>
      <c r="P17" s="73"/>
      <c r="Q17" s="73"/>
      <c r="R17" s="73"/>
      <c r="S17" s="73"/>
      <c r="T17" s="73"/>
      <c r="U17" s="73"/>
      <c r="V17" s="73"/>
      <c r="W17" s="73"/>
      <c r="X17" s="74"/>
    </row>
    <row r="18" spans="2:24" s="24" customFormat="1" ht="15.95" customHeight="1" x14ac:dyDescent="0.15">
      <c r="B18" s="740"/>
      <c r="C18" s="75" t="s">
        <v>19</v>
      </c>
      <c r="D18" s="76"/>
      <c r="E18" s="76"/>
      <c r="F18" s="76"/>
      <c r="G18" s="76"/>
      <c r="H18" s="76"/>
      <c r="I18" s="76"/>
      <c r="J18" s="76"/>
      <c r="K18" s="76"/>
      <c r="L18" s="76"/>
      <c r="M18" s="76"/>
      <c r="N18" s="76"/>
      <c r="O18" s="76"/>
      <c r="P18" s="76"/>
      <c r="Q18" s="76"/>
      <c r="R18" s="76"/>
      <c r="S18" s="76"/>
      <c r="T18" s="76"/>
      <c r="U18" s="76"/>
      <c r="V18" s="76"/>
      <c r="W18" s="76"/>
      <c r="X18" s="77">
        <f>SUM(D18:W18)</f>
        <v>0</v>
      </c>
    </row>
    <row r="19" spans="2:24" s="24" customFormat="1" ht="15.95" customHeight="1" x14ac:dyDescent="0.15">
      <c r="B19" s="739"/>
      <c r="C19" s="72" t="s">
        <v>20</v>
      </c>
      <c r="D19" s="73"/>
      <c r="E19" s="73"/>
      <c r="F19" s="73"/>
      <c r="G19" s="73"/>
      <c r="H19" s="73"/>
      <c r="I19" s="73"/>
      <c r="J19" s="73"/>
      <c r="K19" s="73"/>
      <c r="L19" s="73"/>
      <c r="M19" s="73"/>
      <c r="N19" s="73"/>
      <c r="O19" s="73"/>
      <c r="P19" s="73"/>
      <c r="Q19" s="73"/>
      <c r="R19" s="73"/>
      <c r="S19" s="73"/>
      <c r="T19" s="73"/>
      <c r="U19" s="73"/>
      <c r="V19" s="73"/>
      <c r="W19" s="73"/>
      <c r="X19" s="74"/>
    </row>
    <row r="20" spans="2:24" s="24" customFormat="1" ht="15.95" customHeight="1" x14ac:dyDescent="0.15">
      <c r="B20" s="740"/>
      <c r="C20" s="75" t="s">
        <v>19</v>
      </c>
      <c r="D20" s="76"/>
      <c r="E20" s="76"/>
      <c r="F20" s="76"/>
      <c r="G20" s="76"/>
      <c r="H20" s="76"/>
      <c r="I20" s="76"/>
      <c r="J20" s="76"/>
      <c r="K20" s="76"/>
      <c r="L20" s="76"/>
      <c r="M20" s="76"/>
      <c r="N20" s="76"/>
      <c r="O20" s="76"/>
      <c r="P20" s="76"/>
      <c r="Q20" s="76"/>
      <c r="R20" s="76"/>
      <c r="S20" s="76"/>
      <c r="T20" s="76"/>
      <c r="U20" s="76"/>
      <c r="V20" s="76"/>
      <c r="W20" s="76"/>
      <c r="X20" s="77">
        <f>SUM(D20:W20)</f>
        <v>0</v>
      </c>
    </row>
    <row r="21" spans="2:24" s="24" customFormat="1" ht="15.95" customHeight="1" x14ac:dyDescent="0.15">
      <c r="B21" s="739"/>
      <c r="C21" s="72" t="s">
        <v>20</v>
      </c>
      <c r="D21" s="73"/>
      <c r="E21" s="73"/>
      <c r="F21" s="73"/>
      <c r="G21" s="73"/>
      <c r="H21" s="73"/>
      <c r="I21" s="73"/>
      <c r="J21" s="73"/>
      <c r="K21" s="73"/>
      <c r="L21" s="73"/>
      <c r="M21" s="73"/>
      <c r="N21" s="73"/>
      <c r="O21" s="73"/>
      <c r="P21" s="73"/>
      <c r="Q21" s="73"/>
      <c r="R21" s="73"/>
      <c r="S21" s="73"/>
      <c r="T21" s="73"/>
      <c r="U21" s="73"/>
      <c r="V21" s="73"/>
      <c r="W21" s="73"/>
      <c r="X21" s="74"/>
    </row>
    <row r="22" spans="2:24" s="24" customFormat="1" ht="15.95" customHeight="1" x14ac:dyDescent="0.15">
      <c r="B22" s="740"/>
      <c r="C22" s="75" t="s">
        <v>19</v>
      </c>
      <c r="D22" s="76"/>
      <c r="E22" s="76"/>
      <c r="F22" s="76"/>
      <c r="G22" s="76"/>
      <c r="H22" s="76"/>
      <c r="I22" s="76"/>
      <c r="J22" s="76"/>
      <c r="K22" s="76"/>
      <c r="L22" s="76"/>
      <c r="M22" s="76"/>
      <c r="N22" s="76"/>
      <c r="O22" s="76"/>
      <c r="P22" s="76"/>
      <c r="Q22" s="76"/>
      <c r="R22" s="76"/>
      <c r="S22" s="76"/>
      <c r="T22" s="76"/>
      <c r="U22" s="76"/>
      <c r="V22" s="76"/>
      <c r="W22" s="76"/>
      <c r="X22" s="77">
        <f>SUM(D22:W22)</f>
        <v>0</v>
      </c>
    </row>
    <row r="23" spans="2:24" s="24" customFormat="1" ht="15.95" customHeight="1" x14ac:dyDescent="0.15">
      <c r="B23" s="739"/>
      <c r="C23" s="72" t="s">
        <v>20</v>
      </c>
      <c r="D23" s="73"/>
      <c r="E23" s="73"/>
      <c r="F23" s="73"/>
      <c r="G23" s="73"/>
      <c r="H23" s="73"/>
      <c r="I23" s="73"/>
      <c r="J23" s="73"/>
      <c r="K23" s="73"/>
      <c r="L23" s="73"/>
      <c r="M23" s="73"/>
      <c r="N23" s="73"/>
      <c r="O23" s="73"/>
      <c r="P23" s="73"/>
      <c r="Q23" s="73"/>
      <c r="R23" s="73"/>
      <c r="S23" s="73"/>
      <c r="T23" s="73"/>
      <c r="U23" s="73"/>
      <c r="V23" s="73"/>
      <c r="W23" s="73"/>
      <c r="X23" s="74"/>
    </row>
    <row r="24" spans="2:24" s="24" customFormat="1" ht="15.95" customHeight="1" x14ac:dyDescent="0.15">
      <c r="B24" s="740"/>
      <c r="C24" s="75" t="s">
        <v>19</v>
      </c>
      <c r="D24" s="76"/>
      <c r="E24" s="76"/>
      <c r="F24" s="76"/>
      <c r="G24" s="76"/>
      <c r="H24" s="76"/>
      <c r="I24" s="76"/>
      <c r="J24" s="76"/>
      <c r="K24" s="76"/>
      <c r="L24" s="76"/>
      <c r="M24" s="76"/>
      <c r="N24" s="76"/>
      <c r="O24" s="76"/>
      <c r="P24" s="76"/>
      <c r="Q24" s="76"/>
      <c r="R24" s="76"/>
      <c r="S24" s="76"/>
      <c r="T24" s="76"/>
      <c r="U24" s="76"/>
      <c r="V24" s="76"/>
      <c r="W24" s="76"/>
      <c r="X24" s="77">
        <f>SUM(D24:W24)</f>
        <v>0</v>
      </c>
    </row>
    <row r="25" spans="2:24" s="24" customFormat="1" ht="15.95" customHeight="1" x14ac:dyDescent="0.15">
      <c r="B25" s="739"/>
      <c r="C25" s="72" t="s">
        <v>20</v>
      </c>
      <c r="D25" s="73"/>
      <c r="E25" s="73"/>
      <c r="F25" s="73"/>
      <c r="G25" s="73"/>
      <c r="H25" s="73"/>
      <c r="I25" s="73"/>
      <c r="J25" s="73"/>
      <c r="K25" s="73"/>
      <c r="L25" s="73"/>
      <c r="M25" s="73"/>
      <c r="N25" s="73"/>
      <c r="O25" s="73"/>
      <c r="P25" s="73"/>
      <c r="Q25" s="73"/>
      <c r="R25" s="73"/>
      <c r="S25" s="73"/>
      <c r="T25" s="73"/>
      <c r="U25" s="73"/>
      <c r="V25" s="73"/>
      <c r="W25" s="73"/>
      <c r="X25" s="74"/>
    </row>
    <row r="26" spans="2:24" s="24" customFormat="1" ht="15.95" customHeight="1" x14ac:dyDescent="0.15">
      <c r="B26" s="740"/>
      <c r="C26" s="75" t="s">
        <v>19</v>
      </c>
      <c r="D26" s="76"/>
      <c r="E26" s="76"/>
      <c r="F26" s="76"/>
      <c r="G26" s="76"/>
      <c r="H26" s="76"/>
      <c r="I26" s="76"/>
      <c r="J26" s="76"/>
      <c r="K26" s="76"/>
      <c r="L26" s="76"/>
      <c r="M26" s="76"/>
      <c r="N26" s="76"/>
      <c r="O26" s="76"/>
      <c r="P26" s="76"/>
      <c r="Q26" s="76"/>
      <c r="R26" s="76"/>
      <c r="S26" s="76"/>
      <c r="T26" s="76"/>
      <c r="U26" s="76"/>
      <c r="V26" s="76"/>
      <c r="W26" s="76"/>
      <c r="X26" s="77">
        <f>SUM(D26:W26)</f>
        <v>0</v>
      </c>
    </row>
    <row r="27" spans="2:24" s="24" customFormat="1" ht="15.95" customHeight="1" x14ac:dyDescent="0.15">
      <c r="B27" s="739"/>
      <c r="C27" s="72" t="s">
        <v>20</v>
      </c>
      <c r="D27" s="73"/>
      <c r="E27" s="73"/>
      <c r="F27" s="73"/>
      <c r="G27" s="73"/>
      <c r="H27" s="73"/>
      <c r="I27" s="73"/>
      <c r="J27" s="73"/>
      <c r="K27" s="73"/>
      <c r="L27" s="73"/>
      <c r="M27" s="73"/>
      <c r="N27" s="73"/>
      <c r="O27" s="73"/>
      <c r="P27" s="73"/>
      <c r="Q27" s="73"/>
      <c r="R27" s="73"/>
      <c r="S27" s="73"/>
      <c r="T27" s="73"/>
      <c r="U27" s="73"/>
      <c r="V27" s="73"/>
      <c r="W27" s="73"/>
      <c r="X27" s="74"/>
    </row>
    <row r="28" spans="2:24" s="24" customFormat="1" ht="15.95" customHeight="1" x14ac:dyDescent="0.15">
      <c r="B28" s="740"/>
      <c r="C28" s="75" t="s">
        <v>19</v>
      </c>
      <c r="D28" s="76"/>
      <c r="E28" s="76"/>
      <c r="F28" s="76"/>
      <c r="G28" s="76"/>
      <c r="H28" s="76"/>
      <c r="I28" s="76"/>
      <c r="J28" s="76"/>
      <c r="K28" s="76"/>
      <c r="L28" s="76"/>
      <c r="M28" s="76"/>
      <c r="N28" s="76"/>
      <c r="O28" s="76"/>
      <c r="P28" s="76"/>
      <c r="Q28" s="76"/>
      <c r="R28" s="76"/>
      <c r="S28" s="76"/>
      <c r="T28" s="76"/>
      <c r="U28" s="76"/>
      <c r="V28" s="76"/>
      <c r="W28" s="76"/>
      <c r="X28" s="77">
        <f>SUM(D28:W28)</f>
        <v>0</v>
      </c>
    </row>
    <row r="29" spans="2:24" s="24" customFormat="1" ht="15.95" customHeight="1" x14ac:dyDescent="0.15">
      <c r="B29" s="739"/>
      <c r="C29" s="72" t="s">
        <v>20</v>
      </c>
      <c r="D29" s="73"/>
      <c r="E29" s="73"/>
      <c r="F29" s="73"/>
      <c r="G29" s="73"/>
      <c r="H29" s="73"/>
      <c r="I29" s="73"/>
      <c r="J29" s="73"/>
      <c r="K29" s="73"/>
      <c r="L29" s="73"/>
      <c r="M29" s="73"/>
      <c r="N29" s="73"/>
      <c r="O29" s="73"/>
      <c r="P29" s="73"/>
      <c r="Q29" s="73"/>
      <c r="R29" s="73"/>
      <c r="S29" s="73"/>
      <c r="T29" s="73"/>
      <c r="U29" s="73"/>
      <c r="V29" s="73"/>
      <c r="W29" s="73"/>
      <c r="X29" s="74"/>
    </row>
    <row r="30" spans="2:24" s="24" customFormat="1" ht="15.95" customHeight="1" x14ac:dyDescent="0.15">
      <c r="B30" s="740"/>
      <c r="C30" s="75" t="s">
        <v>19</v>
      </c>
      <c r="D30" s="76"/>
      <c r="E30" s="76"/>
      <c r="F30" s="76"/>
      <c r="G30" s="76"/>
      <c r="H30" s="76"/>
      <c r="I30" s="76"/>
      <c r="J30" s="76"/>
      <c r="K30" s="76"/>
      <c r="L30" s="76"/>
      <c r="M30" s="76"/>
      <c r="N30" s="76"/>
      <c r="O30" s="76"/>
      <c r="P30" s="76"/>
      <c r="Q30" s="76"/>
      <c r="R30" s="76"/>
      <c r="S30" s="76"/>
      <c r="T30" s="76"/>
      <c r="U30" s="76"/>
      <c r="V30" s="76"/>
      <c r="W30" s="76"/>
      <c r="X30" s="77">
        <f>SUM(D30:W30)</f>
        <v>0</v>
      </c>
    </row>
    <row r="31" spans="2:24" s="24" customFormat="1" ht="20.100000000000001" customHeight="1" x14ac:dyDescent="0.15">
      <c r="B31" s="749" t="s">
        <v>18</v>
      </c>
      <c r="C31" s="750"/>
      <c r="D31" s="78">
        <f t="shared" ref="D31:W31" si="0">D6+D8+D14+D16+D18+D20+D22+D10+D12+D24+D26+D28+D30</f>
        <v>0</v>
      </c>
      <c r="E31" s="78">
        <f t="shared" si="0"/>
        <v>0</v>
      </c>
      <c r="F31" s="78">
        <f t="shared" si="0"/>
        <v>0</v>
      </c>
      <c r="G31" s="78">
        <f t="shared" si="0"/>
        <v>0</v>
      </c>
      <c r="H31" s="78">
        <f t="shared" si="0"/>
        <v>0</v>
      </c>
      <c r="I31" s="78">
        <f t="shared" si="0"/>
        <v>0</v>
      </c>
      <c r="J31" s="78">
        <f t="shared" si="0"/>
        <v>0</v>
      </c>
      <c r="K31" s="78">
        <f t="shared" si="0"/>
        <v>0</v>
      </c>
      <c r="L31" s="78">
        <f t="shared" si="0"/>
        <v>0</v>
      </c>
      <c r="M31" s="78">
        <f t="shared" si="0"/>
        <v>0</v>
      </c>
      <c r="N31" s="78">
        <f t="shared" si="0"/>
        <v>0</v>
      </c>
      <c r="O31" s="78">
        <f t="shared" si="0"/>
        <v>0</v>
      </c>
      <c r="P31" s="78">
        <f t="shared" si="0"/>
        <v>0</v>
      </c>
      <c r="Q31" s="78">
        <f t="shared" si="0"/>
        <v>0</v>
      </c>
      <c r="R31" s="78">
        <f t="shared" si="0"/>
        <v>0</v>
      </c>
      <c r="S31" s="78">
        <f t="shared" si="0"/>
        <v>0</v>
      </c>
      <c r="T31" s="78">
        <f t="shared" si="0"/>
        <v>0</v>
      </c>
      <c r="U31" s="78">
        <f t="shared" si="0"/>
        <v>0</v>
      </c>
      <c r="V31" s="78">
        <f t="shared" si="0"/>
        <v>0</v>
      </c>
      <c r="W31" s="78">
        <f t="shared" si="0"/>
        <v>0</v>
      </c>
      <c r="X31" s="79">
        <f>X6+X8+X14+X16+X18+X20+X22+X10+X12+X24+X26+X28+X30</f>
        <v>0</v>
      </c>
    </row>
    <row r="32" spans="2:24" s="24" customFormat="1" ht="15.95" customHeight="1" x14ac:dyDescent="0.15">
      <c r="B32" s="80"/>
      <c r="C32" s="81"/>
      <c r="D32" s="82"/>
      <c r="E32" s="82"/>
      <c r="F32" s="82"/>
    </row>
    <row r="33" spans="2:6" s="24" customFormat="1" ht="15.95" customHeight="1" x14ac:dyDescent="0.15">
      <c r="B33" s="29" t="s">
        <v>38</v>
      </c>
      <c r="C33" s="81"/>
      <c r="D33" s="82"/>
      <c r="E33" s="82"/>
      <c r="F33" s="82"/>
    </row>
    <row r="34" spans="2:6" s="24" customFormat="1" ht="15.95" customHeight="1" x14ac:dyDescent="0.15">
      <c r="B34" s="29" t="s">
        <v>41</v>
      </c>
      <c r="C34" s="81"/>
      <c r="D34" s="82"/>
      <c r="E34" s="82"/>
      <c r="F34" s="82"/>
    </row>
    <row r="35" spans="2:6" s="24" customFormat="1" ht="15.95" customHeight="1" x14ac:dyDescent="0.15">
      <c r="B35" s="29" t="s">
        <v>119</v>
      </c>
      <c r="C35" s="81"/>
      <c r="D35" s="82"/>
      <c r="E35" s="82"/>
      <c r="F35" s="82"/>
    </row>
    <row r="36" spans="2:6" s="24" customFormat="1" ht="15.95" customHeight="1" x14ac:dyDescent="0.15">
      <c r="B36" s="29" t="s">
        <v>42</v>
      </c>
      <c r="C36" s="81"/>
      <c r="D36" s="82"/>
      <c r="E36" s="82"/>
      <c r="F36" s="82"/>
    </row>
    <row r="37" spans="2:6" s="24" customFormat="1" ht="15.95" customHeight="1" x14ac:dyDescent="0.15">
      <c r="B37" s="83" t="s">
        <v>43</v>
      </c>
      <c r="C37" s="81"/>
      <c r="D37" s="82"/>
      <c r="E37" s="82"/>
      <c r="F37" s="82"/>
    </row>
    <row r="38" spans="2:6" ht="15.95" customHeight="1" x14ac:dyDescent="0.15">
      <c r="B38" s="16"/>
    </row>
    <row r="39" spans="2:6" ht="15.95" customHeight="1" x14ac:dyDescent="0.15">
      <c r="B39" s="15"/>
      <c r="C39" s="15"/>
      <c r="D39" s="15"/>
      <c r="E39" s="15"/>
      <c r="F39" s="15"/>
    </row>
    <row r="40" spans="2:6" ht="15.95" customHeight="1" x14ac:dyDescent="0.15">
      <c r="B40" s="15"/>
      <c r="C40" s="15"/>
      <c r="D40" s="15"/>
      <c r="E40" s="15"/>
      <c r="F40" s="15"/>
    </row>
    <row r="41" spans="2:6" ht="15.95" customHeight="1" x14ac:dyDescent="0.15">
      <c r="B41" s="15"/>
      <c r="C41" s="15"/>
      <c r="D41" s="15"/>
      <c r="E41" s="15"/>
      <c r="F41" s="15"/>
    </row>
  </sheetData>
  <sheetProtection insertRows="0"/>
  <protectedRanges>
    <protectedRange sqref="A39:IM40" name="範囲3"/>
    <protectedRange sqref="B13 B21 B23 B25 B27 B29 B15 B17:B19 D17:W17 B16:W16 D15:W15 B26:W26 B22:W22 B20:W20 B14:W14 B12:W12 C10:W10 C8:W8 B30:W30 D29:W29 D27:W27 B28:W28 D25:W25 B24:W24 D23:W23 D21:W21 D11:W11 D9:W9 D19:W19 D13:W13 D7:W7 C18:W18 C5:W6 B5:B11" name="範囲1"/>
    <protectedRange sqref="C7 C13 C19 C9 C11 C21 C23 C25 C27 C29 C15 C17" name="範囲1_1"/>
  </protectedRanges>
  <mergeCells count="18">
    <mergeCell ref="B31:C31"/>
    <mergeCell ref="B29:B30"/>
    <mergeCell ref="B21:B22"/>
    <mergeCell ref="B27:B28"/>
    <mergeCell ref="B1:X1"/>
    <mergeCell ref="B23:B24"/>
    <mergeCell ref="B25:B26"/>
    <mergeCell ref="B9:B10"/>
    <mergeCell ref="B11:B12"/>
    <mergeCell ref="X3:X4"/>
    <mergeCell ref="D3:W3"/>
    <mergeCell ref="B3:C4"/>
    <mergeCell ref="B19:B20"/>
    <mergeCell ref="B5:B6"/>
    <mergeCell ref="B7:B8"/>
    <mergeCell ref="B13:B14"/>
    <mergeCell ref="B15:B16"/>
    <mergeCell ref="B17:B18"/>
  </mergeCells>
  <phoneticPr fontId="2"/>
  <printOptions horizontalCentered="1"/>
  <pageMargins left="0.44017857142857142" right="0.70866141732283472" top="1.3779527559055118" bottom="0.59055118110236227" header="0.51181102362204722" footer="0.31496062992125984"/>
  <pageSetup paperSize="8" scale="87" orientation="landscape" r:id="rId1"/>
  <headerFooter>
    <oddHeader xml:space="preserve">&amp;R&amp;"BIZ UDゴシック,標準"道央廃棄物処理組合焼却施設管理運営事業(&amp;A)
</oddHeader>
  </headerFooter>
  <rowBreaks count="1" manualBreakCount="1">
    <brk id="39"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X58"/>
  <sheetViews>
    <sheetView showGridLines="0" view="pageBreakPreview" zoomScale="85" zoomScaleNormal="70" zoomScaleSheetLayoutView="85" zoomScalePageLayoutView="70" workbookViewId="0">
      <selection activeCell="U2" sqref="U2"/>
    </sheetView>
  </sheetViews>
  <sheetFormatPr defaultColWidth="9" defaultRowHeight="30" customHeight="1" x14ac:dyDescent="0.15"/>
  <cols>
    <col min="1" max="1" width="2.625" style="15" customWidth="1"/>
    <col min="2" max="2" width="26.5" style="17" customWidth="1"/>
    <col min="3" max="3" width="7" style="17" customWidth="1"/>
    <col min="4" max="6" width="10.625" style="18" customWidth="1"/>
    <col min="7" max="23" width="10.625" style="15" customWidth="1"/>
    <col min="24" max="24" width="12.625" style="15" customWidth="1"/>
    <col min="25" max="16384" width="9" style="15"/>
  </cols>
  <sheetData>
    <row r="1" spans="2:24" s="22" customFormat="1" ht="24.95" customHeight="1" x14ac:dyDescent="0.15">
      <c r="B1" s="687" t="s">
        <v>116</v>
      </c>
      <c r="C1" s="687"/>
      <c r="D1" s="687"/>
      <c r="E1" s="687"/>
      <c r="F1" s="687"/>
      <c r="G1" s="687"/>
      <c r="H1" s="687"/>
      <c r="I1" s="687"/>
      <c r="J1" s="687"/>
      <c r="K1" s="687"/>
      <c r="L1" s="687"/>
      <c r="M1" s="687"/>
      <c r="N1" s="687"/>
      <c r="O1" s="687"/>
      <c r="P1" s="687"/>
      <c r="Q1" s="687"/>
      <c r="R1" s="687"/>
      <c r="S1" s="687"/>
      <c r="T1" s="687"/>
      <c r="U1" s="687"/>
      <c r="V1" s="687"/>
      <c r="W1" s="687"/>
      <c r="X1" s="687"/>
    </row>
    <row r="2" spans="2:24" s="22" customFormat="1" ht="20.100000000000001" customHeight="1" x14ac:dyDescent="0.15">
      <c r="B2" s="68"/>
      <c r="C2" s="23"/>
      <c r="D2" s="69"/>
      <c r="E2" s="69"/>
      <c r="F2" s="69"/>
      <c r="X2" s="71" t="s">
        <v>23</v>
      </c>
    </row>
    <row r="3" spans="2:24" s="24" customFormat="1" ht="17.100000000000001" customHeight="1" x14ac:dyDescent="0.15">
      <c r="B3" s="745" t="s">
        <v>22</v>
      </c>
      <c r="C3" s="746"/>
      <c r="D3" s="743" t="s">
        <v>21</v>
      </c>
      <c r="E3" s="744"/>
      <c r="F3" s="744"/>
      <c r="G3" s="744"/>
      <c r="H3" s="744"/>
      <c r="I3" s="744"/>
      <c r="J3" s="744"/>
      <c r="K3" s="744"/>
      <c r="L3" s="744"/>
      <c r="M3" s="744"/>
      <c r="N3" s="744"/>
      <c r="O3" s="744"/>
      <c r="P3" s="744"/>
      <c r="Q3" s="744"/>
      <c r="R3" s="744"/>
      <c r="S3" s="744"/>
      <c r="T3" s="744"/>
      <c r="U3" s="744"/>
      <c r="V3" s="744"/>
      <c r="W3" s="744"/>
      <c r="X3" s="741" t="s">
        <v>14</v>
      </c>
    </row>
    <row r="4" spans="2:24" s="24" customFormat="1" ht="30" customHeight="1" x14ac:dyDescent="0.15">
      <c r="B4" s="747"/>
      <c r="C4" s="748"/>
      <c r="D4" s="84" t="s">
        <v>83</v>
      </c>
      <c r="E4" s="84" t="s">
        <v>84</v>
      </c>
      <c r="F4" s="84" t="s">
        <v>49</v>
      </c>
      <c r="G4" s="84" t="s">
        <v>50</v>
      </c>
      <c r="H4" s="84" t="s">
        <v>51</v>
      </c>
      <c r="I4" s="84" t="s">
        <v>52</v>
      </c>
      <c r="J4" s="84" t="s">
        <v>53</v>
      </c>
      <c r="K4" s="84" t="s">
        <v>54</v>
      </c>
      <c r="L4" s="84" t="s">
        <v>55</v>
      </c>
      <c r="M4" s="84" t="s">
        <v>56</v>
      </c>
      <c r="N4" s="84" t="s">
        <v>57</v>
      </c>
      <c r="O4" s="84" t="s">
        <v>58</v>
      </c>
      <c r="P4" s="84" t="s">
        <v>59</v>
      </c>
      <c r="Q4" s="84" t="s">
        <v>60</v>
      </c>
      <c r="R4" s="84" t="s">
        <v>61</v>
      </c>
      <c r="S4" s="84" t="s">
        <v>62</v>
      </c>
      <c r="T4" s="84" t="s">
        <v>63</v>
      </c>
      <c r="U4" s="84" t="s">
        <v>64</v>
      </c>
      <c r="V4" s="84" t="s">
        <v>65</v>
      </c>
      <c r="W4" s="84" t="s">
        <v>66</v>
      </c>
      <c r="X4" s="742"/>
    </row>
    <row r="5" spans="2:24" s="24" customFormat="1" ht="15.95" customHeight="1" x14ac:dyDescent="0.15">
      <c r="B5" s="739" t="s">
        <v>100</v>
      </c>
      <c r="C5" s="72" t="s">
        <v>20</v>
      </c>
      <c r="D5" s="85"/>
      <c r="E5" s="85"/>
      <c r="F5" s="85"/>
      <c r="G5" s="85"/>
      <c r="H5" s="85"/>
      <c r="I5" s="85"/>
      <c r="J5" s="85"/>
      <c r="K5" s="85"/>
      <c r="L5" s="85"/>
      <c r="M5" s="85"/>
      <c r="N5" s="85"/>
      <c r="O5" s="85"/>
      <c r="P5" s="85"/>
      <c r="Q5" s="85"/>
      <c r="R5" s="85"/>
      <c r="S5" s="85"/>
      <c r="T5" s="85"/>
      <c r="U5" s="85"/>
      <c r="V5" s="85"/>
      <c r="W5" s="85"/>
      <c r="X5" s="86">
        <f t="shared" ref="X5:X50" si="0">SUM(D5:W5)</f>
        <v>0</v>
      </c>
    </row>
    <row r="6" spans="2:24" s="24" customFormat="1" ht="15.95" customHeight="1" x14ac:dyDescent="0.15">
      <c r="B6" s="740"/>
      <c r="C6" s="75" t="s">
        <v>19</v>
      </c>
      <c r="D6" s="87"/>
      <c r="E6" s="87"/>
      <c r="F6" s="87"/>
      <c r="G6" s="87"/>
      <c r="H6" s="87"/>
      <c r="I6" s="87"/>
      <c r="J6" s="87"/>
      <c r="K6" s="87"/>
      <c r="L6" s="87"/>
      <c r="M6" s="87"/>
      <c r="N6" s="87"/>
      <c r="O6" s="87"/>
      <c r="P6" s="87"/>
      <c r="Q6" s="87"/>
      <c r="R6" s="87"/>
      <c r="S6" s="87"/>
      <c r="T6" s="87"/>
      <c r="U6" s="87"/>
      <c r="V6" s="87"/>
      <c r="W6" s="87"/>
      <c r="X6" s="88">
        <f t="shared" si="0"/>
        <v>0</v>
      </c>
    </row>
    <row r="7" spans="2:24" s="24" customFormat="1" ht="15.95" customHeight="1" x14ac:dyDescent="0.15">
      <c r="B7" s="751" t="s">
        <v>101</v>
      </c>
      <c r="C7" s="72" t="s">
        <v>20</v>
      </c>
      <c r="D7" s="85"/>
      <c r="E7" s="85"/>
      <c r="F7" s="85"/>
      <c r="G7" s="85"/>
      <c r="H7" s="85"/>
      <c r="I7" s="85"/>
      <c r="J7" s="85"/>
      <c r="K7" s="85"/>
      <c r="L7" s="85"/>
      <c r="M7" s="85"/>
      <c r="N7" s="85"/>
      <c r="O7" s="85"/>
      <c r="P7" s="85"/>
      <c r="Q7" s="85"/>
      <c r="R7" s="85"/>
      <c r="S7" s="85"/>
      <c r="T7" s="85"/>
      <c r="U7" s="85"/>
      <c r="V7" s="85"/>
      <c r="W7" s="85"/>
      <c r="X7" s="86">
        <f t="shared" si="0"/>
        <v>0</v>
      </c>
    </row>
    <row r="8" spans="2:24" s="24" customFormat="1" ht="15.95" customHeight="1" x14ac:dyDescent="0.15">
      <c r="B8" s="752"/>
      <c r="C8" s="75" t="s">
        <v>19</v>
      </c>
      <c r="D8" s="87"/>
      <c r="E8" s="87"/>
      <c r="F8" s="87"/>
      <c r="G8" s="87"/>
      <c r="H8" s="87"/>
      <c r="I8" s="87"/>
      <c r="J8" s="87"/>
      <c r="K8" s="87"/>
      <c r="L8" s="87"/>
      <c r="M8" s="87"/>
      <c r="N8" s="87"/>
      <c r="O8" s="87"/>
      <c r="P8" s="87"/>
      <c r="Q8" s="87"/>
      <c r="R8" s="87"/>
      <c r="S8" s="87"/>
      <c r="T8" s="87"/>
      <c r="U8" s="87"/>
      <c r="V8" s="87"/>
      <c r="W8" s="87"/>
      <c r="X8" s="88">
        <f t="shared" si="0"/>
        <v>0</v>
      </c>
    </row>
    <row r="9" spans="2:24" s="24" customFormat="1" ht="15.95" customHeight="1" x14ac:dyDescent="0.15">
      <c r="B9" s="751" t="s">
        <v>102</v>
      </c>
      <c r="C9" s="72" t="s">
        <v>20</v>
      </c>
      <c r="D9" s="85"/>
      <c r="E9" s="85"/>
      <c r="F9" s="85"/>
      <c r="G9" s="85"/>
      <c r="H9" s="85"/>
      <c r="I9" s="85"/>
      <c r="J9" s="85"/>
      <c r="K9" s="85"/>
      <c r="L9" s="85"/>
      <c r="M9" s="85"/>
      <c r="N9" s="85"/>
      <c r="O9" s="85"/>
      <c r="P9" s="85"/>
      <c r="Q9" s="85"/>
      <c r="R9" s="85"/>
      <c r="S9" s="85"/>
      <c r="T9" s="85"/>
      <c r="U9" s="85"/>
      <c r="V9" s="85"/>
      <c r="W9" s="85"/>
      <c r="X9" s="86">
        <f t="shared" si="0"/>
        <v>0</v>
      </c>
    </row>
    <row r="10" spans="2:24" s="24" customFormat="1" ht="15.95" customHeight="1" x14ac:dyDescent="0.15">
      <c r="B10" s="752"/>
      <c r="C10" s="75" t="s">
        <v>19</v>
      </c>
      <c r="D10" s="87"/>
      <c r="E10" s="87"/>
      <c r="F10" s="87"/>
      <c r="G10" s="87"/>
      <c r="H10" s="87"/>
      <c r="I10" s="87"/>
      <c r="J10" s="87"/>
      <c r="K10" s="87"/>
      <c r="L10" s="87"/>
      <c r="M10" s="87"/>
      <c r="N10" s="87"/>
      <c r="O10" s="87"/>
      <c r="P10" s="87"/>
      <c r="Q10" s="87"/>
      <c r="R10" s="87"/>
      <c r="S10" s="87"/>
      <c r="T10" s="87"/>
      <c r="U10" s="87"/>
      <c r="V10" s="87"/>
      <c r="W10" s="87"/>
      <c r="X10" s="88">
        <f t="shared" si="0"/>
        <v>0</v>
      </c>
    </row>
    <row r="11" spans="2:24" s="24" customFormat="1" ht="15.95" customHeight="1" x14ac:dyDescent="0.15">
      <c r="B11" s="739" t="s">
        <v>103</v>
      </c>
      <c r="C11" s="72" t="s">
        <v>20</v>
      </c>
      <c r="D11" s="85"/>
      <c r="E11" s="85"/>
      <c r="F11" s="85"/>
      <c r="G11" s="85"/>
      <c r="H11" s="85"/>
      <c r="I11" s="85"/>
      <c r="J11" s="85"/>
      <c r="K11" s="85"/>
      <c r="L11" s="85"/>
      <c r="M11" s="85"/>
      <c r="N11" s="85"/>
      <c r="O11" s="85"/>
      <c r="P11" s="85"/>
      <c r="Q11" s="85"/>
      <c r="R11" s="85"/>
      <c r="S11" s="85"/>
      <c r="T11" s="85"/>
      <c r="U11" s="85"/>
      <c r="V11" s="85"/>
      <c r="W11" s="85"/>
      <c r="X11" s="86">
        <f t="shared" si="0"/>
        <v>0</v>
      </c>
    </row>
    <row r="12" spans="2:24" s="24" customFormat="1" ht="15.95" customHeight="1" x14ac:dyDescent="0.15">
      <c r="B12" s="740"/>
      <c r="C12" s="75" t="s">
        <v>19</v>
      </c>
      <c r="D12" s="87"/>
      <c r="E12" s="87"/>
      <c r="F12" s="87"/>
      <c r="G12" s="87"/>
      <c r="H12" s="87"/>
      <c r="I12" s="87"/>
      <c r="J12" s="87"/>
      <c r="K12" s="87"/>
      <c r="L12" s="87"/>
      <c r="M12" s="87"/>
      <c r="N12" s="87"/>
      <c r="O12" s="87"/>
      <c r="P12" s="87"/>
      <c r="Q12" s="87"/>
      <c r="R12" s="87"/>
      <c r="S12" s="87"/>
      <c r="T12" s="87"/>
      <c r="U12" s="87"/>
      <c r="V12" s="87"/>
      <c r="W12" s="87"/>
      <c r="X12" s="88">
        <f t="shared" si="0"/>
        <v>0</v>
      </c>
    </row>
    <row r="13" spans="2:24" s="24" customFormat="1" ht="15.95" customHeight="1" x14ac:dyDescent="0.15">
      <c r="B13" s="739" t="s">
        <v>104</v>
      </c>
      <c r="C13" s="72" t="s">
        <v>20</v>
      </c>
      <c r="D13" s="85"/>
      <c r="E13" s="85"/>
      <c r="F13" s="85"/>
      <c r="G13" s="85"/>
      <c r="H13" s="85"/>
      <c r="I13" s="85"/>
      <c r="J13" s="85"/>
      <c r="K13" s="85"/>
      <c r="L13" s="85"/>
      <c r="M13" s="85"/>
      <c r="N13" s="85"/>
      <c r="O13" s="85"/>
      <c r="P13" s="85"/>
      <c r="Q13" s="85"/>
      <c r="R13" s="85"/>
      <c r="S13" s="85"/>
      <c r="T13" s="85"/>
      <c r="U13" s="85"/>
      <c r="V13" s="85"/>
      <c r="W13" s="85"/>
      <c r="X13" s="86">
        <f t="shared" si="0"/>
        <v>0</v>
      </c>
    </row>
    <row r="14" spans="2:24" s="24" customFormat="1" ht="15.95" customHeight="1" x14ac:dyDescent="0.15">
      <c r="B14" s="740"/>
      <c r="C14" s="75" t="s">
        <v>19</v>
      </c>
      <c r="D14" s="87"/>
      <c r="E14" s="87"/>
      <c r="F14" s="87"/>
      <c r="G14" s="87"/>
      <c r="H14" s="87"/>
      <c r="I14" s="87"/>
      <c r="J14" s="87"/>
      <c r="K14" s="87"/>
      <c r="L14" s="87"/>
      <c r="M14" s="87"/>
      <c r="N14" s="87"/>
      <c r="O14" s="87"/>
      <c r="P14" s="87"/>
      <c r="Q14" s="87"/>
      <c r="R14" s="87"/>
      <c r="S14" s="87"/>
      <c r="T14" s="87"/>
      <c r="U14" s="87"/>
      <c r="V14" s="87"/>
      <c r="W14" s="87"/>
      <c r="X14" s="88">
        <f t="shared" si="0"/>
        <v>0</v>
      </c>
    </row>
    <row r="15" spans="2:24" s="24" customFormat="1" ht="15.95" customHeight="1" x14ac:dyDescent="0.15">
      <c r="B15" s="739" t="s">
        <v>109</v>
      </c>
      <c r="C15" s="72" t="s">
        <v>20</v>
      </c>
      <c r="D15" s="85"/>
      <c r="E15" s="85"/>
      <c r="F15" s="85"/>
      <c r="G15" s="85"/>
      <c r="H15" s="85"/>
      <c r="I15" s="85"/>
      <c r="J15" s="85"/>
      <c r="K15" s="85"/>
      <c r="L15" s="85"/>
      <c r="M15" s="85"/>
      <c r="N15" s="85"/>
      <c r="O15" s="85"/>
      <c r="P15" s="85"/>
      <c r="Q15" s="85"/>
      <c r="R15" s="85"/>
      <c r="S15" s="85"/>
      <c r="T15" s="85"/>
      <c r="U15" s="85"/>
      <c r="V15" s="85"/>
      <c r="W15" s="85"/>
      <c r="X15" s="86">
        <f t="shared" si="0"/>
        <v>0</v>
      </c>
    </row>
    <row r="16" spans="2:24" s="24" customFormat="1" ht="15.95" customHeight="1" x14ac:dyDescent="0.15">
      <c r="B16" s="740"/>
      <c r="C16" s="75" t="s">
        <v>19</v>
      </c>
      <c r="D16" s="87"/>
      <c r="E16" s="87"/>
      <c r="F16" s="87"/>
      <c r="G16" s="87"/>
      <c r="H16" s="87"/>
      <c r="I16" s="87"/>
      <c r="J16" s="87"/>
      <c r="K16" s="87"/>
      <c r="L16" s="87"/>
      <c r="M16" s="87"/>
      <c r="N16" s="87"/>
      <c r="O16" s="87"/>
      <c r="P16" s="87"/>
      <c r="Q16" s="87"/>
      <c r="R16" s="87"/>
      <c r="S16" s="87"/>
      <c r="T16" s="87"/>
      <c r="U16" s="87"/>
      <c r="V16" s="87"/>
      <c r="W16" s="87"/>
      <c r="X16" s="88">
        <f t="shared" si="0"/>
        <v>0</v>
      </c>
    </row>
    <row r="17" spans="2:24" s="24" customFormat="1" ht="15.95" customHeight="1" x14ac:dyDescent="0.15">
      <c r="B17" s="739" t="s">
        <v>96</v>
      </c>
      <c r="C17" s="72" t="s">
        <v>20</v>
      </c>
      <c r="D17" s="85"/>
      <c r="E17" s="85"/>
      <c r="F17" s="85"/>
      <c r="G17" s="85"/>
      <c r="H17" s="85"/>
      <c r="I17" s="85"/>
      <c r="J17" s="85"/>
      <c r="K17" s="85"/>
      <c r="L17" s="85"/>
      <c r="M17" s="85"/>
      <c r="N17" s="85"/>
      <c r="O17" s="85"/>
      <c r="P17" s="85"/>
      <c r="Q17" s="85"/>
      <c r="R17" s="85"/>
      <c r="S17" s="85"/>
      <c r="T17" s="85"/>
      <c r="U17" s="85"/>
      <c r="V17" s="85"/>
      <c r="W17" s="85"/>
      <c r="X17" s="86">
        <f t="shared" si="0"/>
        <v>0</v>
      </c>
    </row>
    <row r="18" spans="2:24" s="24" customFormat="1" ht="15.95" customHeight="1" x14ac:dyDescent="0.15">
      <c r="B18" s="740"/>
      <c r="C18" s="75" t="s">
        <v>19</v>
      </c>
      <c r="D18" s="87"/>
      <c r="E18" s="87"/>
      <c r="F18" s="87"/>
      <c r="G18" s="87"/>
      <c r="H18" s="87"/>
      <c r="I18" s="87"/>
      <c r="J18" s="87"/>
      <c r="K18" s="87"/>
      <c r="L18" s="87"/>
      <c r="M18" s="87"/>
      <c r="N18" s="87"/>
      <c r="O18" s="87"/>
      <c r="P18" s="87"/>
      <c r="Q18" s="87"/>
      <c r="R18" s="87"/>
      <c r="S18" s="87"/>
      <c r="T18" s="87"/>
      <c r="U18" s="87"/>
      <c r="V18" s="87"/>
      <c r="W18" s="87"/>
      <c r="X18" s="88">
        <f t="shared" si="0"/>
        <v>0</v>
      </c>
    </row>
    <row r="19" spans="2:24" s="24" customFormat="1" ht="15.95" customHeight="1" x14ac:dyDescent="0.15">
      <c r="B19" s="739" t="s">
        <v>105</v>
      </c>
      <c r="C19" s="72" t="s">
        <v>20</v>
      </c>
      <c r="D19" s="85"/>
      <c r="E19" s="85"/>
      <c r="F19" s="85"/>
      <c r="G19" s="85"/>
      <c r="H19" s="85"/>
      <c r="I19" s="85"/>
      <c r="J19" s="85"/>
      <c r="K19" s="85"/>
      <c r="L19" s="85"/>
      <c r="M19" s="85"/>
      <c r="N19" s="85"/>
      <c r="O19" s="85"/>
      <c r="P19" s="85"/>
      <c r="Q19" s="85"/>
      <c r="R19" s="85"/>
      <c r="S19" s="85"/>
      <c r="T19" s="85"/>
      <c r="U19" s="85"/>
      <c r="V19" s="85"/>
      <c r="W19" s="85"/>
      <c r="X19" s="86">
        <f t="shared" si="0"/>
        <v>0</v>
      </c>
    </row>
    <row r="20" spans="2:24" s="24" customFormat="1" ht="15.95" customHeight="1" x14ac:dyDescent="0.15">
      <c r="B20" s="740"/>
      <c r="C20" s="75" t="s">
        <v>19</v>
      </c>
      <c r="D20" s="87"/>
      <c r="E20" s="87"/>
      <c r="F20" s="87"/>
      <c r="G20" s="87"/>
      <c r="H20" s="87"/>
      <c r="I20" s="87"/>
      <c r="J20" s="87"/>
      <c r="K20" s="87"/>
      <c r="L20" s="87"/>
      <c r="M20" s="87"/>
      <c r="N20" s="87"/>
      <c r="O20" s="87"/>
      <c r="P20" s="87"/>
      <c r="Q20" s="87"/>
      <c r="R20" s="87"/>
      <c r="S20" s="87"/>
      <c r="T20" s="87"/>
      <c r="U20" s="87"/>
      <c r="V20" s="87"/>
      <c r="W20" s="87"/>
      <c r="X20" s="88">
        <f t="shared" si="0"/>
        <v>0</v>
      </c>
    </row>
    <row r="21" spans="2:24" s="24" customFormat="1" ht="15.95" customHeight="1" x14ac:dyDescent="0.15">
      <c r="B21" s="739" t="s">
        <v>97</v>
      </c>
      <c r="C21" s="72" t="s">
        <v>20</v>
      </c>
      <c r="D21" s="85"/>
      <c r="E21" s="85"/>
      <c r="F21" s="85"/>
      <c r="G21" s="85"/>
      <c r="H21" s="85"/>
      <c r="I21" s="85"/>
      <c r="J21" s="85"/>
      <c r="K21" s="85"/>
      <c r="L21" s="85"/>
      <c r="M21" s="85"/>
      <c r="N21" s="85"/>
      <c r="O21" s="85"/>
      <c r="P21" s="85"/>
      <c r="Q21" s="85"/>
      <c r="R21" s="85"/>
      <c r="S21" s="85"/>
      <c r="T21" s="85"/>
      <c r="U21" s="85"/>
      <c r="V21" s="85"/>
      <c r="W21" s="85"/>
      <c r="X21" s="86">
        <f t="shared" si="0"/>
        <v>0</v>
      </c>
    </row>
    <row r="22" spans="2:24" s="24" customFormat="1" ht="15.95" customHeight="1" x14ac:dyDescent="0.15">
      <c r="B22" s="740"/>
      <c r="C22" s="75" t="s">
        <v>19</v>
      </c>
      <c r="D22" s="87"/>
      <c r="E22" s="87"/>
      <c r="F22" s="87"/>
      <c r="G22" s="87"/>
      <c r="H22" s="87"/>
      <c r="I22" s="87"/>
      <c r="J22" s="87"/>
      <c r="K22" s="87"/>
      <c r="L22" s="87"/>
      <c r="M22" s="87"/>
      <c r="N22" s="87"/>
      <c r="O22" s="87"/>
      <c r="P22" s="87"/>
      <c r="Q22" s="87"/>
      <c r="R22" s="87"/>
      <c r="S22" s="87"/>
      <c r="T22" s="87"/>
      <c r="U22" s="87"/>
      <c r="V22" s="87"/>
      <c r="W22" s="87"/>
      <c r="X22" s="88">
        <f t="shared" si="0"/>
        <v>0</v>
      </c>
    </row>
    <row r="23" spans="2:24" s="24" customFormat="1" ht="15.95" customHeight="1" x14ac:dyDescent="0.15">
      <c r="B23" s="739"/>
      <c r="C23" s="72" t="s">
        <v>20</v>
      </c>
      <c r="D23" s="85"/>
      <c r="E23" s="85"/>
      <c r="F23" s="85"/>
      <c r="G23" s="85"/>
      <c r="H23" s="85"/>
      <c r="I23" s="85"/>
      <c r="J23" s="85"/>
      <c r="K23" s="85"/>
      <c r="L23" s="85"/>
      <c r="M23" s="85"/>
      <c r="N23" s="85"/>
      <c r="O23" s="85"/>
      <c r="P23" s="85"/>
      <c r="Q23" s="85"/>
      <c r="R23" s="85"/>
      <c r="S23" s="85"/>
      <c r="T23" s="85"/>
      <c r="U23" s="85"/>
      <c r="V23" s="85"/>
      <c r="W23" s="85"/>
      <c r="X23" s="86">
        <f t="shared" si="0"/>
        <v>0</v>
      </c>
    </row>
    <row r="24" spans="2:24" s="24" customFormat="1" ht="15.95" customHeight="1" x14ac:dyDescent="0.15">
      <c r="B24" s="740"/>
      <c r="C24" s="75" t="s">
        <v>19</v>
      </c>
      <c r="D24" s="87"/>
      <c r="E24" s="87"/>
      <c r="F24" s="87"/>
      <c r="G24" s="87"/>
      <c r="H24" s="87"/>
      <c r="I24" s="87"/>
      <c r="J24" s="87"/>
      <c r="K24" s="87"/>
      <c r="L24" s="87"/>
      <c r="M24" s="87"/>
      <c r="N24" s="87"/>
      <c r="O24" s="87"/>
      <c r="P24" s="87"/>
      <c r="Q24" s="87"/>
      <c r="R24" s="87"/>
      <c r="S24" s="87"/>
      <c r="T24" s="87"/>
      <c r="U24" s="87"/>
      <c r="V24" s="87"/>
      <c r="W24" s="87"/>
      <c r="X24" s="88">
        <f t="shared" si="0"/>
        <v>0</v>
      </c>
    </row>
    <row r="25" spans="2:24" s="24" customFormat="1" ht="15.95" customHeight="1" x14ac:dyDescent="0.15">
      <c r="B25" s="739"/>
      <c r="C25" s="72" t="s">
        <v>20</v>
      </c>
      <c r="D25" s="85"/>
      <c r="E25" s="85"/>
      <c r="F25" s="85"/>
      <c r="G25" s="85"/>
      <c r="H25" s="85"/>
      <c r="I25" s="85"/>
      <c r="J25" s="85"/>
      <c r="K25" s="85"/>
      <c r="L25" s="85"/>
      <c r="M25" s="85"/>
      <c r="N25" s="85"/>
      <c r="O25" s="85"/>
      <c r="P25" s="85"/>
      <c r="Q25" s="85"/>
      <c r="R25" s="85"/>
      <c r="S25" s="85"/>
      <c r="T25" s="85"/>
      <c r="U25" s="85"/>
      <c r="V25" s="85"/>
      <c r="W25" s="85"/>
      <c r="X25" s="86">
        <f t="shared" si="0"/>
        <v>0</v>
      </c>
    </row>
    <row r="26" spans="2:24" s="24" customFormat="1" ht="15.95" customHeight="1" x14ac:dyDescent="0.15">
      <c r="B26" s="740"/>
      <c r="C26" s="75" t="s">
        <v>19</v>
      </c>
      <c r="D26" s="87"/>
      <c r="E26" s="87"/>
      <c r="F26" s="87"/>
      <c r="G26" s="87"/>
      <c r="H26" s="87"/>
      <c r="I26" s="87"/>
      <c r="J26" s="87"/>
      <c r="K26" s="87"/>
      <c r="L26" s="87"/>
      <c r="M26" s="87"/>
      <c r="N26" s="87"/>
      <c r="O26" s="87"/>
      <c r="P26" s="87"/>
      <c r="Q26" s="87"/>
      <c r="R26" s="87"/>
      <c r="S26" s="87"/>
      <c r="T26" s="87"/>
      <c r="U26" s="87"/>
      <c r="V26" s="87"/>
      <c r="W26" s="87"/>
      <c r="X26" s="88">
        <f t="shared" si="0"/>
        <v>0</v>
      </c>
    </row>
    <row r="27" spans="2:24" s="24" customFormat="1" ht="15.95" customHeight="1" x14ac:dyDescent="0.15">
      <c r="B27" s="739"/>
      <c r="C27" s="72" t="s">
        <v>20</v>
      </c>
      <c r="D27" s="85"/>
      <c r="E27" s="85"/>
      <c r="F27" s="85"/>
      <c r="G27" s="85"/>
      <c r="H27" s="85"/>
      <c r="I27" s="85"/>
      <c r="J27" s="85"/>
      <c r="K27" s="85"/>
      <c r="L27" s="85"/>
      <c r="M27" s="85"/>
      <c r="N27" s="85"/>
      <c r="O27" s="85"/>
      <c r="P27" s="85"/>
      <c r="Q27" s="85"/>
      <c r="R27" s="85"/>
      <c r="S27" s="85"/>
      <c r="T27" s="85"/>
      <c r="U27" s="85"/>
      <c r="V27" s="85"/>
      <c r="W27" s="85"/>
      <c r="X27" s="86">
        <f t="shared" si="0"/>
        <v>0</v>
      </c>
    </row>
    <row r="28" spans="2:24" s="24" customFormat="1" ht="15.95" customHeight="1" x14ac:dyDescent="0.15">
      <c r="B28" s="740"/>
      <c r="C28" s="75" t="s">
        <v>19</v>
      </c>
      <c r="D28" s="87"/>
      <c r="E28" s="87"/>
      <c r="F28" s="87"/>
      <c r="G28" s="87"/>
      <c r="H28" s="87"/>
      <c r="I28" s="87"/>
      <c r="J28" s="87"/>
      <c r="K28" s="87"/>
      <c r="L28" s="87"/>
      <c r="M28" s="87"/>
      <c r="N28" s="87"/>
      <c r="O28" s="87"/>
      <c r="P28" s="87"/>
      <c r="Q28" s="87"/>
      <c r="R28" s="87"/>
      <c r="S28" s="87"/>
      <c r="T28" s="87"/>
      <c r="U28" s="87"/>
      <c r="V28" s="87"/>
      <c r="W28" s="87"/>
      <c r="X28" s="88">
        <f t="shared" si="0"/>
        <v>0</v>
      </c>
    </row>
    <row r="29" spans="2:24" s="24" customFormat="1" ht="15" customHeight="1" x14ac:dyDescent="0.15">
      <c r="B29" s="739"/>
      <c r="C29" s="72" t="s">
        <v>20</v>
      </c>
      <c r="D29" s="85"/>
      <c r="E29" s="85"/>
      <c r="F29" s="85"/>
      <c r="G29" s="85"/>
      <c r="H29" s="85"/>
      <c r="I29" s="85"/>
      <c r="J29" s="85"/>
      <c r="K29" s="85"/>
      <c r="L29" s="85"/>
      <c r="M29" s="85"/>
      <c r="N29" s="85"/>
      <c r="O29" s="85"/>
      <c r="P29" s="85"/>
      <c r="Q29" s="85"/>
      <c r="R29" s="85"/>
      <c r="S29" s="85"/>
      <c r="T29" s="85"/>
      <c r="U29" s="85"/>
      <c r="V29" s="85"/>
      <c r="W29" s="85"/>
      <c r="X29" s="86">
        <f t="shared" si="0"/>
        <v>0</v>
      </c>
    </row>
    <row r="30" spans="2:24" s="24" customFormat="1" ht="15" customHeight="1" x14ac:dyDescent="0.15">
      <c r="B30" s="740"/>
      <c r="C30" s="75" t="s">
        <v>19</v>
      </c>
      <c r="D30" s="76"/>
      <c r="E30" s="76"/>
      <c r="F30" s="76"/>
      <c r="G30" s="76"/>
      <c r="H30" s="76"/>
      <c r="I30" s="76"/>
      <c r="J30" s="76"/>
      <c r="K30" s="76"/>
      <c r="L30" s="76"/>
      <c r="M30" s="76"/>
      <c r="N30" s="76"/>
      <c r="O30" s="76"/>
      <c r="P30" s="76"/>
      <c r="Q30" s="76"/>
      <c r="R30" s="76"/>
      <c r="S30" s="76"/>
      <c r="T30" s="76"/>
      <c r="U30" s="76"/>
      <c r="V30" s="76"/>
      <c r="W30" s="76"/>
      <c r="X30" s="88">
        <f t="shared" si="0"/>
        <v>0</v>
      </c>
    </row>
    <row r="31" spans="2:24" s="24" customFormat="1" ht="15.95" customHeight="1" x14ac:dyDescent="0.15">
      <c r="B31" s="739"/>
      <c r="C31" s="72" t="s">
        <v>20</v>
      </c>
      <c r="D31" s="85"/>
      <c r="E31" s="85"/>
      <c r="F31" s="85"/>
      <c r="G31" s="85"/>
      <c r="H31" s="85"/>
      <c r="I31" s="85"/>
      <c r="J31" s="85"/>
      <c r="K31" s="85"/>
      <c r="L31" s="85"/>
      <c r="M31" s="85"/>
      <c r="N31" s="85"/>
      <c r="O31" s="85"/>
      <c r="P31" s="85"/>
      <c r="Q31" s="85"/>
      <c r="R31" s="85"/>
      <c r="S31" s="85"/>
      <c r="T31" s="85"/>
      <c r="U31" s="85"/>
      <c r="V31" s="85"/>
      <c r="W31" s="85"/>
      <c r="X31" s="86">
        <f t="shared" si="0"/>
        <v>0</v>
      </c>
    </row>
    <row r="32" spans="2:24" s="24" customFormat="1" ht="15.95" customHeight="1" x14ac:dyDescent="0.15">
      <c r="B32" s="740"/>
      <c r="C32" s="75" t="s">
        <v>19</v>
      </c>
      <c r="D32" s="87"/>
      <c r="E32" s="87"/>
      <c r="F32" s="87"/>
      <c r="G32" s="87"/>
      <c r="H32" s="87"/>
      <c r="I32" s="87"/>
      <c r="J32" s="87"/>
      <c r="K32" s="87"/>
      <c r="L32" s="87"/>
      <c r="M32" s="87"/>
      <c r="N32" s="87"/>
      <c r="O32" s="87"/>
      <c r="P32" s="87"/>
      <c r="Q32" s="87"/>
      <c r="R32" s="87"/>
      <c r="S32" s="87"/>
      <c r="T32" s="87"/>
      <c r="U32" s="87"/>
      <c r="V32" s="87"/>
      <c r="W32" s="87"/>
      <c r="X32" s="88">
        <f t="shared" si="0"/>
        <v>0</v>
      </c>
    </row>
    <row r="33" spans="2:24" s="24" customFormat="1" ht="15.95" customHeight="1" x14ac:dyDescent="0.15">
      <c r="B33" s="739"/>
      <c r="C33" s="72" t="s">
        <v>20</v>
      </c>
      <c r="D33" s="85"/>
      <c r="E33" s="85"/>
      <c r="F33" s="85"/>
      <c r="G33" s="85"/>
      <c r="H33" s="85"/>
      <c r="I33" s="85"/>
      <c r="J33" s="85"/>
      <c r="K33" s="85"/>
      <c r="L33" s="85"/>
      <c r="M33" s="85"/>
      <c r="N33" s="85"/>
      <c r="O33" s="85"/>
      <c r="P33" s="85"/>
      <c r="Q33" s="85"/>
      <c r="R33" s="85"/>
      <c r="S33" s="85"/>
      <c r="T33" s="85"/>
      <c r="U33" s="85"/>
      <c r="V33" s="85"/>
      <c r="W33" s="85"/>
      <c r="X33" s="86">
        <f t="shared" si="0"/>
        <v>0</v>
      </c>
    </row>
    <row r="34" spans="2:24" s="24" customFormat="1" ht="15.95" customHeight="1" x14ac:dyDescent="0.15">
      <c r="B34" s="740"/>
      <c r="C34" s="75" t="s">
        <v>19</v>
      </c>
      <c r="D34" s="87"/>
      <c r="E34" s="87"/>
      <c r="F34" s="87"/>
      <c r="G34" s="87"/>
      <c r="H34" s="87"/>
      <c r="I34" s="87"/>
      <c r="J34" s="87"/>
      <c r="K34" s="87"/>
      <c r="L34" s="87"/>
      <c r="M34" s="87"/>
      <c r="N34" s="87"/>
      <c r="O34" s="87"/>
      <c r="P34" s="87"/>
      <c r="Q34" s="87"/>
      <c r="R34" s="87"/>
      <c r="S34" s="87"/>
      <c r="T34" s="87"/>
      <c r="U34" s="87"/>
      <c r="V34" s="87"/>
      <c r="W34" s="87"/>
      <c r="X34" s="88">
        <f t="shared" si="0"/>
        <v>0</v>
      </c>
    </row>
    <row r="35" spans="2:24" s="24" customFormat="1" ht="15.95" customHeight="1" x14ac:dyDescent="0.15">
      <c r="B35" s="739"/>
      <c r="C35" s="72" t="s">
        <v>20</v>
      </c>
      <c r="D35" s="85"/>
      <c r="E35" s="85"/>
      <c r="F35" s="85"/>
      <c r="G35" s="85"/>
      <c r="H35" s="85"/>
      <c r="I35" s="85"/>
      <c r="J35" s="85"/>
      <c r="K35" s="85"/>
      <c r="L35" s="85"/>
      <c r="M35" s="85"/>
      <c r="N35" s="85"/>
      <c r="O35" s="85"/>
      <c r="P35" s="85"/>
      <c r="Q35" s="85"/>
      <c r="R35" s="85"/>
      <c r="S35" s="85"/>
      <c r="T35" s="85"/>
      <c r="U35" s="85"/>
      <c r="V35" s="85"/>
      <c r="W35" s="85"/>
      <c r="X35" s="86">
        <f t="shared" si="0"/>
        <v>0</v>
      </c>
    </row>
    <row r="36" spans="2:24" s="24" customFormat="1" ht="15.95" customHeight="1" x14ac:dyDescent="0.15">
      <c r="B36" s="740"/>
      <c r="C36" s="75" t="s">
        <v>19</v>
      </c>
      <c r="D36" s="87"/>
      <c r="E36" s="87"/>
      <c r="F36" s="87"/>
      <c r="G36" s="87"/>
      <c r="H36" s="87"/>
      <c r="I36" s="87"/>
      <c r="J36" s="87"/>
      <c r="K36" s="87"/>
      <c r="L36" s="87"/>
      <c r="M36" s="87"/>
      <c r="N36" s="87"/>
      <c r="O36" s="87"/>
      <c r="P36" s="87"/>
      <c r="Q36" s="87"/>
      <c r="R36" s="87"/>
      <c r="S36" s="87"/>
      <c r="T36" s="87"/>
      <c r="U36" s="87"/>
      <c r="V36" s="87"/>
      <c r="W36" s="87"/>
      <c r="X36" s="88">
        <f t="shared" si="0"/>
        <v>0</v>
      </c>
    </row>
    <row r="37" spans="2:24" s="24" customFormat="1" ht="15.95" customHeight="1" x14ac:dyDescent="0.15">
      <c r="B37" s="739"/>
      <c r="C37" s="72" t="s">
        <v>20</v>
      </c>
      <c r="D37" s="85"/>
      <c r="E37" s="85"/>
      <c r="F37" s="85"/>
      <c r="G37" s="85"/>
      <c r="H37" s="85"/>
      <c r="I37" s="85"/>
      <c r="J37" s="85"/>
      <c r="K37" s="85"/>
      <c r="L37" s="85"/>
      <c r="M37" s="85"/>
      <c r="N37" s="85"/>
      <c r="O37" s="85"/>
      <c r="P37" s="85"/>
      <c r="Q37" s="85"/>
      <c r="R37" s="85"/>
      <c r="S37" s="85"/>
      <c r="T37" s="85"/>
      <c r="U37" s="85"/>
      <c r="V37" s="85"/>
      <c r="W37" s="85"/>
      <c r="X37" s="86">
        <f t="shared" si="0"/>
        <v>0</v>
      </c>
    </row>
    <row r="38" spans="2:24" s="24" customFormat="1" ht="15.95" customHeight="1" x14ac:dyDescent="0.15">
      <c r="B38" s="740"/>
      <c r="C38" s="75" t="s">
        <v>19</v>
      </c>
      <c r="D38" s="87"/>
      <c r="E38" s="87"/>
      <c r="F38" s="87"/>
      <c r="G38" s="87"/>
      <c r="H38" s="87"/>
      <c r="I38" s="87"/>
      <c r="J38" s="87"/>
      <c r="K38" s="87"/>
      <c r="L38" s="87"/>
      <c r="M38" s="87"/>
      <c r="N38" s="87"/>
      <c r="O38" s="87"/>
      <c r="P38" s="87"/>
      <c r="Q38" s="87"/>
      <c r="R38" s="87"/>
      <c r="S38" s="87"/>
      <c r="T38" s="87"/>
      <c r="U38" s="87"/>
      <c r="V38" s="87"/>
      <c r="W38" s="87"/>
      <c r="X38" s="88">
        <f t="shared" si="0"/>
        <v>0</v>
      </c>
    </row>
    <row r="39" spans="2:24" s="24" customFormat="1" ht="15.95" customHeight="1" x14ac:dyDescent="0.15">
      <c r="B39" s="739"/>
      <c r="C39" s="72" t="s">
        <v>20</v>
      </c>
      <c r="D39" s="85"/>
      <c r="E39" s="85"/>
      <c r="F39" s="85"/>
      <c r="G39" s="85"/>
      <c r="H39" s="85"/>
      <c r="I39" s="85"/>
      <c r="J39" s="85"/>
      <c r="K39" s="85"/>
      <c r="L39" s="85"/>
      <c r="M39" s="85"/>
      <c r="N39" s="85"/>
      <c r="O39" s="85"/>
      <c r="P39" s="85"/>
      <c r="Q39" s="85"/>
      <c r="R39" s="85"/>
      <c r="S39" s="85"/>
      <c r="T39" s="85"/>
      <c r="U39" s="85"/>
      <c r="V39" s="85"/>
      <c r="W39" s="85"/>
      <c r="X39" s="86">
        <f t="shared" si="0"/>
        <v>0</v>
      </c>
    </row>
    <row r="40" spans="2:24" s="24" customFormat="1" ht="15.95" customHeight="1" x14ac:dyDescent="0.15">
      <c r="B40" s="740"/>
      <c r="C40" s="75" t="s">
        <v>19</v>
      </c>
      <c r="D40" s="87"/>
      <c r="E40" s="87"/>
      <c r="F40" s="87"/>
      <c r="G40" s="87"/>
      <c r="H40" s="87"/>
      <c r="I40" s="87"/>
      <c r="J40" s="87"/>
      <c r="K40" s="87"/>
      <c r="L40" s="87"/>
      <c r="M40" s="87"/>
      <c r="N40" s="87"/>
      <c r="O40" s="87"/>
      <c r="P40" s="87"/>
      <c r="Q40" s="87"/>
      <c r="R40" s="87"/>
      <c r="S40" s="87"/>
      <c r="T40" s="87"/>
      <c r="U40" s="87"/>
      <c r="V40" s="87"/>
      <c r="W40" s="87"/>
      <c r="X40" s="88">
        <f t="shared" si="0"/>
        <v>0</v>
      </c>
    </row>
    <row r="41" spans="2:24" s="24" customFormat="1" ht="15.95" customHeight="1" x14ac:dyDescent="0.15">
      <c r="B41" s="739"/>
      <c r="C41" s="72" t="s">
        <v>20</v>
      </c>
      <c r="D41" s="85"/>
      <c r="E41" s="85"/>
      <c r="F41" s="85"/>
      <c r="G41" s="85"/>
      <c r="H41" s="85"/>
      <c r="I41" s="85"/>
      <c r="J41" s="85"/>
      <c r="K41" s="85"/>
      <c r="L41" s="85"/>
      <c r="M41" s="85"/>
      <c r="N41" s="85"/>
      <c r="O41" s="85"/>
      <c r="P41" s="85"/>
      <c r="Q41" s="85"/>
      <c r="R41" s="85"/>
      <c r="S41" s="85"/>
      <c r="T41" s="85"/>
      <c r="U41" s="85"/>
      <c r="V41" s="85"/>
      <c r="W41" s="85"/>
      <c r="X41" s="86">
        <f t="shared" si="0"/>
        <v>0</v>
      </c>
    </row>
    <row r="42" spans="2:24" s="24" customFormat="1" ht="15.95" customHeight="1" x14ac:dyDescent="0.15">
      <c r="B42" s="740"/>
      <c r="C42" s="75" t="s">
        <v>19</v>
      </c>
      <c r="D42" s="87"/>
      <c r="E42" s="87"/>
      <c r="F42" s="87"/>
      <c r="G42" s="87"/>
      <c r="H42" s="87"/>
      <c r="I42" s="87"/>
      <c r="J42" s="87"/>
      <c r="K42" s="87"/>
      <c r="L42" s="87"/>
      <c r="M42" s="87"/>
      <c r="N42" s="87"/>
      <c r="O42" s="87"/>
      <c r="P42" s="87"/>
      <c r="Q42" s="87"/>
      <c r="R42" s="87"/>
      <c r="S42" s="87"/>
      <c r="T42" s="87"/>
      <c r="U42" s="87"/>
      <c r="V42" s="87"/>
      <c r="W42" s="87"/>
      <c r="X42" s="88">
        <f t="shared" si="0"/>
        <v>0</v>
      </c>
    </row>
    <row r="43" spans="2:24" s="24" customFormat="1" ht="15.95" customHeight="1" x14ac:dyDescent="0.15">
      <c r="B43" s="739"/>
      <c r="C43" s="72" t="s">
        <v>20</v>
      </c>
      <c r="D43" s="85"/>
      <c r="E43" s="85"/>
      <c r="F43" s="85"/>
      <c r="G43" s="85"/>
      <c r="H43" s="85"/>
      <c r="I43" s="85"/>
      <c r="J43" s="85"/>
      <c r="K43" s="85"/>
      <c r="L43" s="85"/>
      <c r="M43" s="85"/>
      <c r="N43" s="85"/>
      <c r="O43" s="85"/>
      <c r="P43" s="85"/>
      <c r="Q43" s="85"/>
      <c r="R43" s="85"/>
      <c r="S43" s="85"/>
      <c r="T43" s="85"/>
      <c r="U43" s="85"/>
      <c r="V43" s="85"/>
      <c r="W43" s="85"/>
      <c r="X43" s="86">
        <f t="shared" si="0"/>
        <v>0</v>
      </c>
    </row>
    <row r="44" spans="2:24" s="24" customFormat="1" ht="15.95" customHeight="1" x14ac:dyDescent="0.15">
      <c r="B44" s="740"/>
      <c r="C44" s="75" t="s">
        <v>19</v>
      </c>
      <c r="D44" s="87"/>
      <c r="E44" s="87"/>
      <c r="F44" s="87"/>
      <c r="G44" s="87"/>
      <c r="H44" s="87"/>
      <c r="I44" s="87"/>
      <c r="J44" s="87"/>
      <c r="K44" s="87"/>
      <c r="L44" s="87"/>
      <c r="M44" s="87"/>
      <c r="N44" s="87"/>
      <c r="O44" s="87"/>
      <c r="P44" s="87"/>
      <c r="Q44" s="87"/>
      <c r="R44" s="87"/>
      <c r="S44" s="87"/>
      <c r="T44" s="87"/>
      <c r="U44" s="87"/>
      <c r="V44" s="87"/>
      <c r="W44" s="87"/>
      <c r="X44" s="88">
        <f t="shared" si="0"/>
        <v>0</v>
      </c>
    </row>
    <row r="45" spans="2:24" s="24" customFormat="1" ht="15.95" customHeight="1" x14ac:dyDescent="0.15">
      <c r="B45" s="739"/>
      <c r="C45" s="72" t="s">
        <v>20</v>
      </c>
      <c r="D45" s="85"/>
      <c r="E45" s="85"/>
      <c r="F45" s="85"/>
      <c r="G45" s="85"/>
      <c r="H45" s="85"/>
      <c r="I45" s="85"/>
      <c r="J45" s="85"/>
      <c r="K45" s="85"/>
      <c r="L45" s="85"/>
      <c r="M45" s="85"/>
      <c r="N45" s="85"/>
      <c r="O45" s="85"/>
      <c r="P45" s="85"/>
      <c r="Q45" s="85"/>
      <c r="R45" s="85"/>
      <c r="S45" s="85"/>
      <c r="T45" s="85"/>
      <c r="U45" s="85"/>
      <c r="V45" s="85"/>
      <c r="W45" s="85"/>
      <c r="X45" s="86">
        <f t="shared" si="0"/>
        <v>0</v>
      </c>
    </row>
    <row r="46" spans="2:24" s="24" customFormat="1" ht="15.95" customHeight="1" x14ac:dyDescent="0.15">
      <c r="B46" s="740"/>
      <c r="C46" s="75" t="s">
        <v>19</v>
      </c>
      <c r="D46" s="87"/>
      <c r="E46" s="87"/>
      <c r="F46" s="87"/>
      <c r="G46" s="87"/>
      <c r="H46" s="87"/>
      <c r="I46" s="87"/>
      <c r="J46" s="87"/>
      <c r="K46" s="87"/>
      <c r="L46" s="87"/>
      <c r="M46" s="87"/>
      <c r="N46" s="87"/>
      <c r="O46" s="87"/>
      <c r="P46" s="87"/>
      <c r="Q46" s="87"/>
      <c r="R46" s="87"/>
      <c r="S46" s="87"/>
      <c r="T46" s="87"/>
      <c r="U46" s="87"/>
      <c r="V46" s="87"/>
      <c r="W46" s="87"/>
      <c r="X46" s="88">
        <f t="shared" si="0"/>
        <v>0</v>
      </c>
    </row>
    <row r="47" spans="2:24" s="24" customFormat="1" ht="15.95" customHeight="1" x14ac:dyDescent="0.15">
      <c r="B47" s="739"/>
      <c r="C47" s="72" t="s">
        <v>20</v>
      </c>
      <c r="D47" s="85"/>
      <c r="E47" s="85"/>
      <c r="F47" s="85"/>
      <c r="G47" s="85"/>
      <c r="H47" s="85"/>
      <c r="I47" s="85"/>
      <c r="J47" s="85"/>
      <c r="K47" s="85"/>
      <c r="L47" s="85"/>
      <c r="M47" s="85"/>
      <c r="N47" s="85"/>
      <c r="O47" s="85"/>
      <c r="P47" s="85"/>
      <c r="Q47" s="85"/>
      <c r="R47" s="85"/>
      <c r="S47" s="85"/>
      <c r="T47" s="85"/>
      <c r="U47" s="85"/>
      <c r="V47" s="85"/>
      <c r="W47" s="85"/>
      <c r="X47" s="86">
        <f t="shared" si="0"/>
        <v>0</v>
      </c>
    </row>
    <row r="48" spans="2:24" s="24" customFormat="1" ht="15.95" customHeight="1" x14ac:dyDescent="0.15">
      <c r="B48" s="740"/>
      <c r="C48" s="75" t="s">
        <v>19</v>
      </c>
      <c r="D48" s="87"/>
      <c r="E48" s="87"/>
      <c r="F48" s="87"/>
      <c r="G48" s="87"/>
      <c r="H48" s="87"/>
      <c r="I48" s="87"/>
      <c r="J48" s="87"/>
      <c r="K48" s="87"/>
      <c r="L48" s="87"/>
      <c r="M48" s="87"/>
      <c r="N48" s="87"/>
      <c r="O48" s="87"/>
      <c r="P48" s="87"/>
      <c r="Q48" s="87"/>
      <c r="R48" s="87"/>
      <c r="S48" s="87"/>
      <c r="T48" s="87"/>
      <c r="U48" s="87"/>
      <c r="V48" s="87"/>
      <c r="W48" s="87"/>
      <c r="X48" s="88">
        <f t="shared" si="0"/>
        <v>0</v>
      </c>
    </row>
    <row r="49" spans="2:24" s="24" customFormat="1" ht="15.95" customHeight="1" x14ac:dyDescent="0.15">
      <c r="B49" s="739"/>
      <c r="C49" s="72" t="s">
        <v>20</v>
      </c>
      <c r="D49" s="85"/>
      <c r="E49" s="85"/>
      <c r="F49" s="85"/>
      <c r="G49" s="85"/>
      <c r="H49" s="85"/>
      <c r="I49" s="85"/>
      <c r="J49" s="85"/>
      <c r="K49" s="85"/>
      <c r="L49" s="85"/>
      <c r="M49" s="85"/>
      <c r="N49" s="85"/>
      <c r="O49" s="85"/>
      <c r="P49" s="85"/>
      <c r="Q49" s="85"/>
      <c r="R49" s="85"/>
      <c r="S49" s="85"/>
      <c r="T49" s="85"/>
      <c r="U49" s="85"/>
      <c r="V49" s="85"/>
      <c r="W49" s="85"/>
      <c r="X49" s="86">
        <f t="shared" si="0"/>
        <v>0</v>
      </c>
    </row>
    <row r="50" spans="2:24" s="24" customFormat="1" ht="15.95" customHeight="1" x14ac:dyDescent="0.15">
      <c r="B50" s="740"/>
      <c r="C50" s="75" t="s">
        <v>19</v>
      </c>
      <c r="D50" s="87"/>
      <c r="E50" s="87"/>
      <c r="F50" s="87"/>
      <c r="G50" s="87"/>
      <c r="H50" s="87"/>
      <c r="I50" s="87"/>
      <c r="J50" s="87"/>
      <c r="K50" s="87"/>
      <c r="L50" s="87"/>
      <c r="M50" s="87"/>
      <c r="N50" s="87"/>
      <c r="O50" s="87"/>
      <c r="P50" s="87"/>
      <c r="Q50" s="87"/>
      <c r="R50" s="87"/>
      <c r="S50" s="87"/>
      <c r="T50" s="87"/>
      <c r="U50" s="87"/>
      <c r="V50" s="87"/>
      <c r="W50" s="87"/>
      <c r="X50" s="88">
        <f t="shared" si="0"/>
        <v>0</v>
      </c>
    </row>
    <row r="51" spans="2:24" s="24" customFormat="1" ht="20.100000000000001" customHeight="1" x14ac:dyDescent="0.15">
      <c r="B51" s="749" t="s">
        <v>18</v>
      </c>
      <c r="C51" s="750"/>
      <c r="D51" s="89">
        <f t="shared" ref="D51:V51" si="1">SUM(D6+D8+D10+D12+D14+D16+D18+D20+D22+D24+D26+D28+D30+D32+D34+D36+D38+D40+D42+D44+D46+D48+D50)</f>
        <v>0</v>
      </c>
      <c r="E51" s="89">
        <f t="shared" si="1"/>
        <v>0</v>
      </c>
      <c r="F51" s="89">
        <f t="shared" si="1"/>
        <v>0</v>
      </c>
      <c r="G51" s="89">
        <f t="shared" si="1"/>
        <v>0</v>
      </c>
      <c r="H51" s="89">
        <f t="shared" si="1"/>
        <v>0</v>
      </c>
      <c r="I51" s="89">
        <f t="shared" si="1"/>
        <v>0</v>
      </c>
      <c r="J51" s="89">
        <f t="shared" si="1"/>
        <v>0</v>
      </c>
      <c r="K51" s="89">
        <f t="shared" si="1"/>
        <v>0</v>
      </c>
      <c r="L51" s="89">
        <f t="shared" si="1"/>
        <v>0</v>
      </c>
      <c r="M51" s="89">
        <f t="shared" si="1"/>
        <v>0</v>
      </c>
      <c r="N51" s="89">
        <f t="shared" si="1"/>
        <v>0</v>
      </c>
      <c r="O51" s="89">
        <f t="shared" si="1"/>
        <v>0</v>
      </c>
      <c r="P51" s="89">
        <f t="shared" si="1"/>
        <v>0</v>
      </c>
      <c r="Q51" s="89">
        <f t="shared" si="1"/>
        <v>0</v>
      </c>
      <c r="R51" s="89">
        <f t="shared" si="1"/>
        <v>0</v>
      </c>
      <c r="S51" s="89">
        <f t="shared" si="1"/>
        <v>0</v>
      </c>
      <c r="T51" s="89">
        <f t="shared" si="1"/>
        <v>0</v>
      </c>
      <c r="U51" s="89">
        <f t="shared" si="1"/>
        <v>0</v>
      </c>
      <c r="V51" s="89">
        <f t="shared" si="1"/>
        <v>0</v>
      </c>
      <c r="W51" s="89">
        <f t="shared" ref="W51" si="2">SUM(W6+W8+W10+W12+W14+W16+W18+W20+W22+W24+W26+W28+W30+W32+W34+W36+W38+W40+W42+W44+W46+W48+W50)</f>
        <v>0</v>
      </c>
      <c r="X51" s="143">
        <f>SUM(X6+X8+X10+X12+X14+X16+X18+X20+X22+X24+X26+X28+X30+X32+X34+X36+X38+X40+X42+X44+X46+X48+X50)</f>
        <v>0</v>
      </c>
    </row>
    <row r="52" spans="2:24" s="24" customFormat="1" ht="15.95" customHeight="1" x14ac:dyDescent="0.15">
      <c r="B52" s="80"/>
      <c r="C52" s="81"/>
      <c r="D52" s="82"/>
      <c r="E52" s="82"/>
      <c r="F52" s="82"/>
    </row>
    <row r="53" spans="2:24" s="24" customFormat="1" ht="15.95" customHeight="1" x14ac:dyDescent="0.15">
      <c r="B53" s="29" t="s">
        <v>38</v>
      </c>
      <c r="C53" s="90"/>
      <c r="D53" s="91"/>
      <c r="E53" s="91"/>
      <c r="F53" s="91"/>
      <c r="G53" s="91"/>
      <c r="H53" s="91"/>
      <c r="I53" s="91"/>
      <c r="J53" s="91"/>
      <c r="K53" s="91"/>
      <c r="L53" s="91"/>
      <c r="M53" s="91"/>
      <c r="N53" s="91"/>
      <c r="O53" s="91"/>
      <c r="P53" s="91"/>
      <c r="Q53" s="91"/>
      <c r="R53" s="91"/>
      <c r="S53" s="91"/>
      <c r="T53" s="91"/>
      <c r="U53" s="91"/>
      <c r="V53" s="91"/>
      <c r="W53" s="91"/>
      <c r="X53" s="91"/>
    </row>
    <row r="54" spans="2:24" s="24" customFormat="1" ht="15.95" customHeight="1" x14ac:dyDescent="0.15">
      <c r="B54" s="29" t="s">
        <v>41</v>
      </c>
      <c r="C54" s="81"/>
      <c r="D54" s="82"/>
      <c r="E54" s="82"/>
      <c r="F54" s="82"/>
    </row>
    <row r="55" spans="2:24" s="24" customFormat="1" ht="15.95" customHeight="1" x14ac:dyDescent="0.15">
      <c r="B55" s="29" t="s">
        <v>119</v>
      </c>
    </row>
    <row r="56" spans="2:24" s="24" customFormat="1" ht="15.95" customHeight="1" x14ac:dyDescent="0.15">
      <c r="B56" s="29" t="s">
        <v>42</v>
      </c>
    </row>
    <row r="57" spans="2:24" s="24" customFormat="1" ht="15.6" customHeight="1" x14ac:dyDescent="0.15">
      <c r="B57" s="29" t="s">
        <v>44</v>
      </c>
    </row>
    <row r="58" spans="2:24" s="24" customFormat="1" ht="30" customHeight="1" x14ac:dyDescent="0.15">
      <c r="B58" s="81"/>
      <c r="C58" s="81"/>
      <c r="D58" s="82"/>
      <c r="E58" s="82"/>
      <c r="F58" s="82"/>
    </row>
  </sheetData>
  <sheetProtection insertRows="0"/>
  <protectedRanges>
    <protectedRange sqref="A54:IQ56" name="範囲3_1"/>
    <protectedRange sqref="C29:W29 B5:W28 B31:W50" name="範囲1_1"/>
    <protectedRange sqref="B29 B30:W30" name="範囲1_2"/>
  </protectedRanges>
  <mergeCells count="28">
    <mergeCell ref="B51:C51"/>
    <mergeCell ref="B29:B30"/>
    <mergeCell ref="B31:B32"/>
    <mergeCell ref="B45:B46"/>
    <mergeCell ref="B47:B48"/>
    <mergeCell ref="B49:B50"/>
    <mergeCell ref="B39:B40"/>
    <mergeCell ref="B41:B42"/>
    <mergeCell ref="B43:B44"/>
    <mergeCell ref="B33:B34"/>
    <mergeCell ref="B35:B36"/>
    <mergeCell ref="B37:B38"/>
    <mergeCell ref="B23:B24"/>
    <mergeCell ref="B25:B26"/>
    <mergeCell ref="B27:B28"/>
    <mergeCell ref="B1:X1"/>
    <mergeCell ref="B19:B20"/>
    <mergeCell ref="B21:B22"/>
    <mergeCell ref="X3:X4"/>
    <mergeCell ref="D3:W3"/>
    <mergeCell ref="B13:B14"/>
    <mergeCell ref="B3:C4"/>
    <mergeCell ref="B9:B10"/>
    <mergeCell ref="B15:B16"/>
    <mergeCell ref="B17:B18"/>
    <mergeCell ref="B5:B6"/>
    <mergeCell ref="B7:B8"/>
    <mergeCell ref="B11:B12"/>
  </mergeCells>
  <phoneticPr fontId="2"/>
  <printOptions horizontalCentered="1"/>
  <pageMargins left="0.57261904761904758" right="0.70866141732283472" top="0.98425196850393704" bottom="0.59055118110236227" header="0.51181102362204722" footer="0.31496062992125984"/>
  <pageSetup paperSize="8" scale="75" orientation="landscape" r:id="rId1"/>
  <headerFooter>
    <oddHeader>&amp;R&amp;"BIZ UDゴシック,標準"道央廃棄物処理組合焼却施設管理運営事業(&amp;A)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N35"/>
  <sheetViews>
    <sheetView showGridLines="0" view="pageBreakPreview" zoomScale="80" zoomScaleNormal="85" zoomScaleSheetLayoutView="80" zoomScalePageLayoutView="70" workbookViewId="0">
      <selection activeCell="AD8" sqref="AD8"/>
    </sheetView>
  </sheetViews>
  <sheetFormatPr defaultColWidth="9" defaultRowHeight="30" customHeight="1" x14ac:dyDescent="0.15"/>
  <cols>
    <col min="1" max="1" width="2.625" style="15" customWidth="1"/>
    <col min="2" max="2" width="4.625" style="17" customWidth="1"/>
    <col min="3" max="3" width="23.625" style="17" customWidth="1"/>
    <col min="4" max="4" width="8.625" style="17" customWidth="1"/>
    <col min="5" max="24" width="9.125" style="15" customWidth="1"/>
    <col min="25" max="25" width="11.125" style="15" customWidth="1"/>
    <col min="26" max="16384" width="9" style="15"/>
  </cols>
  <sheetData>
    <row r="1" spans="2:25" s="22" customFormat="1" ht="30" customHeight="1" x14ac:dyDescent="0.15">
      <c r="B1" s="687" t="s">
        <v>117</v>
      </c>
      <c r="C1" s="687"/>
      <c r="D1" s="687"/>
      <c r="E1" s="687"/>
      <c r="F1" s="687"/>
      <c r="G1" s="687"/>
      <c r="H1" s="687"/>
      <c r="I1" s="687"/>
      <c r="J1" s="687"/>
      <c r="K1" s="687"/>
      <c r="L1" s="687"/>
      <c r="M1" s="687"/>
      <c r="N1" s="687"/>
      <c r="O1" s="687"/>
      <c r="P1" s="687"/>
      <c r="Q1" s="687"/>
      <c r="R1" s="687"/>
      <c r="S1" s="687"/>
      <c r="T1" s="687"/>
      <c r="U1" s="687"/>
      <c r="V1" s="687"/>
      <c r="W1" s="687"/>
      <c r="X1" s="687"/>
      <c r="Y1" s="687"/>
    </row>
    <row r="2" spans="2:25" s="22" customFormat="1" ht="11.1" customHeight="1" x14ac:dyDescent="0.15">
      <c r="B2" s="68"/>
      <c r="C2" s="23"/>
      <c r="D2" s="69"/>
      <c r="W2" s="70"/>
      <c r="X2" s="70"/>
      <c r="Y2" s="71" t="s">
        <v>17</v>
      </c>
    </row>
    <row r="3" spans="2:25" s="24" customFormat="1" ht="20.100000000000001" customHeight="1" x14ac:dyDescent="0.15">
      <c r="B3" s="745" t="s">
        <v>3</v>
      </c>
      <c r="C3" s="746"/>
      <c r="D3" s="753" t="s">
        <v>31</v>
      </c>
      <c r="E3" s="743" t="s">
        <v>19</v>
      </c>
      <c r="F3" s="744"/>
      <c r="G3" s="744"/>
      <c r="H3" s="744"/>
      <c r="I3" s="744"/>
      <c r="J3" s="744"/>
      <c r="K3" s="744"/>
      <c r="L3" s="744"/>
      <c r="M3" s="744"/>
      <c r="N3" s="744"/>
      <c r="O3" s="744"/>
      <c r="P3" s="744"/>
      <c r="Q3" s="744"/>
      <c r="R3" s="744"/>
      <c r="S3" s="744"/>
      <c r="T3" s="744"/>
      <c r="U3" s="744"/>
      <c r="V3" s="744"/>
      <c r="W3" s="744"/>
      <c r="X3" s="744"/>
      <c r="Y3" s="757"/>
    </row>
    <row r="4" spans="2:25" s="81" customFormat="1" ht="30" customHeight="1" x14ac:dyDescent="0.15">
      <c r="B4" s="747"/>
      <c r="C4" s="748"/>
      <c r="D4" s="754"/>
      <c r="E4" s="84" t="s">
        <v>83</v>
      </c>
      <c r="F4" s="84" t="s">
        <v>84</v>
      </c>
      <c r="G4" s="84" t="s">
        <v>49</v>
      </c>
      <c r="H4" s="84" t="s">
        <v>50</v>
      </c>
      <c r="I4" s="84" t="s">
        <v>51</v>
      </c>
      <c r="J4" s="84" t="s">
        <v>52</v>
      </c>
      <c r="K4" s="84" t="s">
        <v>53</v>
      </c>
      <c r="L4" s="84" t="s">
        <v>54</v>
      </c>
      <c r="M4" s="84" t="s">
        <v>55</v>
      </c>
      <c r="N4" s="84" t="s">
        <v>56</v>
      </c>
      <c r="O4" s="84" t="s">
        <v>57</v>
      </c>
      <c r="P4" s="84" t="s">
        <v>58</v>
      </c>
      <c r="Q4" s="84" t="s">
        <v>59</v>
      </c>
      <c r="R4" s="84" t="s">
        <v>60</v>
      </c>
      <c r="S4" s="84" t="s">
        <v>61</v>
      </c>
      <c r="T4" s="84" t="s">
        <v>62</v>
      </c>
      <c r="U4" s="84" t="s">
        <v>63</v>
      </c>
      <c r="V4" s="84" t="s">
        <v>64</v>
      </c>
      <c r="W4" s="84" t="s">
        <v>65</v>
      </c>
      <c r="X4" s="84" t="s">
        <v>66</v>
      </c>
      <c r="Y4" s="92" t="s">
        <v>2</v>
      </c>
    </row>
    <row r="5" spans="2:25" s="24" customFormat="1" ht="26.1" customHeight="1" x14ac:dyDescent="0.15">
      <c r="B5" s="758" t="s">
        <v>30</v>
      </c>
      <c r="C5" s="93"/>
      <c r="D5" s="94"/>
      <c r="E5" s="95"/>
      <c r="F5" s="96"/>
      <c r="G5" s="96"/>
      <c r="H5" s="96"/>
      <c r="I5" s="96"/>
      <c r="J5" s="96"/>
      <c r="K5" s="96"/>
      <c r="L5" s="96"/>
      <c r="M5" s="96"/>
      <c r="N5" s="96"/>
      <c r="O5" s="96"/>
      <c r="P5" s="96"/>
      <c r="Q5" s="96"/>
      <c r="R5" s="96"/>
      <c r="S5" s="96"/>
      <c r="T5" s="96"/>
      <c r="U5" s="96"/>
      <c r="V5" s="96"/>
      <c r="W5" s="96"/>
      <c r="X5" s="96"/>
      <c r="Y5" s="97">
        <f>SUM(E5:X5)</f>
        <v>0</v>
      </c>
    </row>
    <row r="6" spans="2:25" s="24" customFormat="1" ht="26.1" customHeight="1" x14ac:dyDescent="0.15">
      <c r="B6" s="759"/>
      <c r="C6" s="98"/>
      <c r="D6" s="99"/>
      <c r="E6" s="100"/>
      <c r="F6" s="101"/>
      <c r="G6" s="101"/>
      <c r="H6" s="101"/>
      <c r="I6" s="101"/>
      <c r="J6" s="101"/>
      <c r="K6" s="101"/>
      <c r="L6" s="101"/>
      <c r="M6" s="101"/>
      <c r="N6" s="101"/>
      <c r="O6" s="101"/>
      <c r="P6" s="101"/>
      <c r="Q6" s="101"/>
      <c r="R6" s="101"/>
      <c r="S6" s="101"/>
      <c r="T6" s="101"/>
      <c r="U6" s="101"/>
      <c r="V6" s="101"/>
      <c r="W6" s="101"/>
      <c r="X6" s="101"/>
      <c r="Y6" s="102">
        <f>SUM(E6:X6)</f>
        <v>0</v>
      </c>
    </row>
    <row r="7" spans="2:25" s="24" customFormat="1" ht="26.1" customHeight="1" x14ac:dyDescent="0.15">
      <c r="B7" s="759"/>
      <c r="C7" s="98"/>
      <c r="D7" s="99"/>
      <c r="E7" s="100"/>
      <c r="F7" s="101"/>
      <c r="G7" s="101"/>
      <c r="H7" s="101"/>
      <c r="I7" s="101"/>
      <c r="J7" s="101"/>
      <c r="K7" s="101"/>
      <c r="L7" s="101"/>
      <c r="M7" s="101"/>
      <c r="N7" s="101"/>
      <c r="O7" s="101"/>
      <c r="P7" s="101"/>
      <c r="Q7" s="101"/>
      <c r="R7" s="101"/>
      <c r="S7" s="101"/>
      <c r="T7" s="101"/>
      <c r="U7" s="101"/>
      <c r="V7" s="101"/>
      <c r="W7" s="101"/>
      <c r="X7" s="101"/>
      <c r="Y7" s="102"/>
    </row>
    <row r="8" spans="2:25" s="24" customFormat="1" ht="26.1" customHeight="1" x14ac:dyDescent="0.15">
      <c r="B8" s="759"/>
      <c r="C8" s="98"/>
      <c r="D8" s="99"/>
      <c r="E8" s="100"/>
      <c r="F8" s="101"/>
      <c r="G8" s="101"/>
      <c r="H8" s="101"/>
      <c r="I8" s="101"/>
      <c r="J8" s="101"/>
      <c r="K8" s="101"/>
      <c r="L8" s="101"/>
      <c r="M8" s="101"/>
      <c r="N8" s="101"/>
      <c r="O8" s="101"/>
      <c r="P8" s="101"/>
      <c r="Q8" s="101"/>
      <c r="R8" s="101"/>
      <c r="S8" s="101"/>
      <c r="T8" s="101"/>
      <c r="U8" s="101"/>
      <c r="V8" s="101"/>
      <c r="W8" s="101"/>
      <c r="X8" s="101"/>
      <c r="Y8" s="102">
        <f>SUM(E8:X8)</f>
        <v>0</v>
      </c>
    </row>
    <row r="9" spans="2:25" s="24" customFormat="1" ht="26.1" customHeight="1" x14ac:dyDescent="0.15">
      <c r="B9" s="759"/>
      <c r="C9" s="103"/>
      <c r="D9" s="99"/>
      <c r="E9" s="100"/>
      <c r="F9" s="101"/>
      <c r="G9" s="101"/>
      <c r="H9" s="101"/>
      <c r="I9" s="101"/>
      <c r="J9" s="101"/>
      <c r="K9" s="101"/>
      <c r="L9" s="101"/>
      <c r="M9" s="101"/>
      <c r="N9" s="101"/>
      <c r="O9" s="101"/>
      <c r="P9" s="101"/>
      <c r="Q9" s="101"/>
      <c r="R9" s="101"/>
      <c r="S9" s="101"/>
      <c r="T9" s="101"/>
      <c r="U9" s="101"/>
      <c r="V9" s="101"/>
      <c r="W9" s="101"/>
      <c r="X9" s="101"/>
      <c r="Y9" s="102">
        <f>SUM(E9:X9)</f>
        <v>0</v>
      </c>
    </row>
    <row r="10" spans="2:25" s="24" customFormat="1" ht="26.1" customHeight="1" x14ac:dyDescent="0.15">
      <c r="B10" s="759"/>
      <c r="C10" s="103"/>
      <c r="D10" s="99"/>
      <c r="E10" s="100"/>
      <c r="F10" s="101"/>
      <c r="G10" s="101"/>
      <c r="H10" s="101"/>
      <c r="I10" s="101"/>
      <c r="J10" s="101"/>
      <c r="K10" s="101"/>
      <c r="L10" s="101"/>
      <c r="M10" s="101"/>
      <c r="N10" s="101"/>
      <c r="O10" s="101"/>
      <c r="P10" s="101"/>
      <c r="Q10" s="101"/>
      <c r="R10" s="101"/>
      <c r="S10" s="101"/>
      <c r="T10" s="101"/>
      <c r="U10" s="101"/>
      <c r="V10" s="101"/>
      <c r="W10" s="101"/>
      <c r="X10" s="101"/>
      <c r="Y10" s="102">
        <f>SUM(E10:X10)</f>
        <v>0</v>
      </c>
    </row>
    <row r="11" spans="2:25" s="24" customFormat="1" ht="26.1" customHeight="1" x14ac:dyDescent="0.15">
      <c r="B11" s="759"/>
      <c r="C11" s="103"/>
      <c r="D11" s="99"/>
      <c r="E11" s="100"/>
      <c r="F11" s="101"/>
      <c r="G11" s="101"/>
      <c r="H11" s="101"/>
      <c r="I11" s="101"/>
      <c r="J11" s="101"/>
      <c r="K11" s="101"/>
      <c r="L11" s="101"/>
      <c r="M11" s="101"/>
      <c r="N11" s="101"/>
      <c r="O11" s="101"/>
      <c r="P11" s="101"/>
      <c r="Q11" s="101"/>
      <c r="R11" s="101"/>
      <c r="S11" s="101"/>
      <c r="T11" s="101"/>
      <c r="U11" s="101"/>
      <c r="V11" s="101"/>
      <c r="W11" s="101"/>
      <c r="X11" s="101"/>
      <c r="Y11" s="102"/>
    </row>
    <row r="12" spans="2:25" s="24" customFormat="1" ht="26.1" customHeight="1" x14ac:dyDescent="0.15">
      <c r="B12" s="759"/>
      <c r="C12" s="103"/>
      <c r="D12" s="99"/>
      <c r="E12" s="100"/>
      <c r="F12" s="101"/>
      <c r="G12" s="101"/>
      <c r="H12" s="101"/>
      <c r="I12" s="101"/>
      <c r="J12" s="101"/>
      <c r="K12" s="101"/>
      <c r="L12" s="101"/>
      <c r="M12" s="101"/>
      <c r="N12" s="101"/>
      <c r="O12" s="101"/>
      <c r="P12" s="101"/>
      <c r="Q12" s="101"/>
      <c r="R12" s="101"/>
      <c r="S12" s="101"/>
      <c r="T12" s="101"/>
      <c r="U12" s="101"/>
      <c r="V12" s="101"/>
      <c r="W12" s="101"/>
      <c r="X12" s="101"/>
      <c r="Y12" s="102">
        <f>SUM(E12:X12)</f>
        <v>0</v>
      </c>
    </row>
    <row r="13" spans="2:25" s="24" customFormat="1" ht="26.1" customHeight="1" x14ac:dyDescent="0.15">
      <c r="B13" s="759"/>
      <c r="C13" s="103"/>
      <c r="D13" s="99"/>
      <c r="E13" s="100"/>
      <c r="F13" s="101"/>
      <c r="G13" s="101"/>
      <c r="H13" s="101"/>
      <c r="I13" s="101"/>
      <c r="J13" s="101"/>
      <c r="K13" s="101"/>
      <c r="L13" s="101"/>
      <c r="M13" s="101"/>
      <c r="N13" s="101"/>
      <c r="O13" s="101"/>
      <c r="P13" s="101"/>
      <c r="Q13" s="101"/>
      <c r="R13" s="101"/>
      <c r="S13" s="101"/>
      <c r="T13" s="101"/>
      <c r="U13" s="101"/>
      <c r="V13" s="101"/>
      <c r="W13" s="101"/>
      <c r="X13" s="101"/>
      <c r="Y13" s="102">
        <f>SUM(E13:X13)</f>
        <v>0</v>
      </c>
    </row>
    <row r="14" spans="2:25" s="24" customFormat="1" ht="26.1" customHeight="1" x14ac:dyDescent="0.15">
      <c r="B14" s="760"/>
      <c r="C14" s="103"/>
      <c r="D14" s="99"/>
      <c r="E14" s="100"/>
      <c r="F14" s="101"/>
      <c r="G14" s="101"/>
      <c r="H14" s="101"/>
      <c r="I14" s="101"/>
      <c r="J14" s="101"/>
      <c r="K14" s="101"/>
      <c r="L14" s="101"/>
      <c r="M14" s="101"/>
      <c r="N14" s="101"/>
      <c r="O14" s="101"/>
      <c r="P14" s="101"/>
      <c r="Q14" s="101"/>
      <c r="R14" s="101"/>
      <c r="S14" s="101"/>
      <c r="T14" s="101"/>
      <c r="U14" s="101"/>
      <c r="V14" s="101"/>
      <c r="W14" s="101"/>
      <c r="X14" s="101"/>
      <c r="Y14" s="102">
        <f>SUM(E14:X14)</f>
        <v>0</v>
      </c>
    </row>
    <row r="15" spans="2:25" s="24" customFormat="1" ht="26.1" customHeight="1" x14ac:dyDescent="0.15">
      <c r="B15" s="755" t="s">
        <v>7</v>
      </c>
      <c r="C15" s="756"/>
      <c r="D15" s="104"/>
      <c r="E15" s="105">
        <f t="shared" ref="E15:W15" si="0">SUM(E5:E14)</f>
        <v>0</v>
      </c>
      <c r="F15" s="106">
        <f t="shared" si="0"/>
        <v>0</v>
      </c>
      <c r="G15" s="106">
        <f t="shared" si="0"/>
        <v>0</v>
      </c>
      <c r="H15" s="106">
        <f t="shared" si="0"/>
        <v>0</v>
      </c>
      <c r="I15" s="106">
        <f t="shared" si="0"/>
        <v>0</v>
      </c>
      <c r="J15" s="106">
        <f t="shared" si="0"/>
        <v>0</v>
      </c>
      <c r="K15" s="106">
        <f t="shared" si="0"/>
        <v>0</v>
      </c>
      <c r="L15" s="106">
        <f t="shared" si="0"/>
        <v>0</v>
      </c>
      <c r="M15" s="106">
        <f t="shared" si="0"/>
        <v>0</v>
      </c>
      <c r="N15" s="106">
        <f t="shared" si="0"/>
        <v>0</v>
      </c>
      <c r="O15" s="106">
        <f t="shared" si="0"/>
        <v>0</v>
      </c>
      <c r="P15" s="106">
        <f t="shared" si="0"/>
        <v>0</v>
      </c>
      <c r="Q15" s="106">
        <f t="shared" si="0"/>
        <v>0</v>
      </c>
      <c r="R15" s="106">
        <f t="shared" si="0"/>
        <v>0</v>
      </c>
      <c r="S15" s="106">
        <f t="shared" si="0"/>
        <v>0</v>
      </c>
      <c r="T15" s="106">
        <f t="shared" si="0"/>
        <v>0</v>
      </c>
      <c r="U15" s="106">
        <f t="shared" si="0"/>
        <v>0</v>
      </c>
      <c r="V15" s="106">
        <f t="shared" si="0"/>
        <v>0</v>
      </c>
      <c r="W15" s="106">
        <f t="shared" si="0"/>
        <v>0</v>
      </c>
      <c r="X15" s="106">
        <f t="shared" ref="X15" si="1">SUM(X5:X14)</f>
        <v>0</v>
      </c>
      <c r="Y15" s="107">
        <f>SUM(Y5:Y14)</f>
        <v>0</v>
      </c>
    </row>
    <row r="16" spans="2:25" s="24" customFormat="1" ht="26.1" customHeight="1" x14ac:dyDescent="0.15">
      <c r="B16" s="758" t="s">
        <v>29</v>
      </c>
      <c r="C16" s="108"/>
      <c r="D16" s="109" t="s">
        <v>27</v>
      </c>
      <c r="E16" s="110"/>
      <c r="F16" s="111"/>
      <c r="G16" s="111"/>
      <c r="H16" s="111"/>
      <c r="I16" s="111"/>
      <c r="J16" s="111"/>
      <c r="K16" s="111"/>
      <c r="L16" s="111"/>
      <c r="M16" s="111"/>
      <c r="N16" s="111"/>
      <c r="O16" s="111"/>
      <c r="P16" s="111"/>
      <c r="Q16" s="111"/>
      <c r="R16" s="111"/>
      <c r="S16" s="111"/>
      <c r="T16" s="111"/>
      <c r="U16" s="111"/>
      <c r="V16" s="111"/>
      <c r="W16" s="111"/>
      <c r="X16" s="111"/>
      <c r="Y16" s="112">
        <f t="shared" ref="Y16:Y24" si="2">SUM(E16:X16)</f>
        <v>0</v>
      </c>
    </row>
    <row r="17" spans="2:40" s="24" customFormat="1" ht="26.1" customHeight="1" x14ac:dyDescent="0.15">
      <c r="B17" s="759"/>
      <c r="C17" s="108"/>
      <c r="D17" s="113" t="s">
        <v>27</v>
      </c>
      <c r="E17" s="100"/>
      <c r="F17" s="101"/>
      <c r="G17" s="101"/>
      <c r="H17" s="101"/>
      <c r="I17" s="101"/>
      <c r="J17" s="101"/>
      <c r="K17" s="101"/>
      <c r="L17" s="101"/>
      <c r="M17" s="101"/>
      <c r="N17" s="101"/>
      <c r="O17" s="101"/>
      <c r="P17" s="101"/>
      <c r="Q17" s="101"/>
      <c r="R17" s="101"/>
      <c r="S17" s="101"/>
      <c r="T17" s="101"/>
      <c r="U17" s="101"/>
      <c r="V17" s="101"/>
      <c r="W17" s="101"/>
      <c r="X17" s="101"/>
      <c r="Y17" s="102">
        <f t="shared" si="2"/>
        <v>0</v>
      </c>
    </row>
    <row r="18" spans="2:40" s="24" customFormat="1" ht="26.1" customHeight="1" x14ac:dyDescent="0.15">
      <c r="B18" s="759"/>
      <c r="C18" s="108"/>
      <c r="D18" s="113" t="s">
        <v>27</v>
      </c>
      <c r="E18" s="100"/>
      <c r="F18" s="101"/>
      <c r="G18" s="101"/>
      <c r="H18" s="101"/>
      <c r="I18" s="101"/>
      <c r="J18" s="101"/>
      <c r="K18" s="101"/>
      <c r="L18" s="101"/>
      <c r="M18" s="101"/>
      <c r="N18" s="101"/>
      <c r="O18" s="101"/>
      <c r="P18" s="101"/>
      <c r="Q18" s="101"/>
      <c r="R18" s="101"/>
      <c r="S18" s="101"/>
      <c r="T18" s="101"/>
      <c r="U18" s="101"/>
      <c r="V18" s="101"/>
      <c r="W18" s="101"/>
      <c r="X18" s="101"/>
      <c r="Y18" s="102">
        <f t="shared" si="2"/>
        <v>0</v>
      </c>
    </row>
    <row r="19" spans="2:40" s="24" customFormat="1" ht="26.1" customHeight="1" x14ac:dyDescent="0.15">
      <c r="B19" s="759"/>
      <c r="C19" s="108"/>
      <c r="D19" s="113" t="s">
        <v>27</v>
      </c>
      <c r="E19" s="100"/>
      <c r="F19" s="101"/>
      <c r="G19" s="101"/>
      <c r="H19" s="101"/>
      <c r="I19" s="101"/>
      <c r="J19" s="101"/>
      <c r="K19" s="101"/>
      <c r="L19" s="101"/>
      <c r="M19" s="101"/>
      <c r="N19" s="101"/>
      <c r="O19" s="101"/>
      <c r="P19" s="101"/>
      <c r="Q19" s="101"/>
      <c r="R19" s="101"/>
      <c r="S19" s="101"/>
      <c r="T19" s="101"/>
      <c r="U19" s="101"/>
      <c r="V19" s="101"/>
      <c r="W19" s="101"/>
      <c r="X19" s="101"/>
      <c r="Y19" s="102">
        <f t="shared" si="2"/>
        <v>0</v>
      </c>
    </row>
    <row r="20" spans="2:40" s="24" customFormat="1" ht="26.1" customHeight="1" x14ac:dyDescent="0.15">
      <c r="B20" s="759"/>
      <c r="C20" s="108"/>
      <c r="D20" s="113" t="s">
        <v>27</v>
      </c>
      <c r="E20" s="100"/>
      <c r="F20" s="101"/>
      <c r="G20" s="101"/>
      <c r="H20" s="101"/>
      <c r="I20" s="101"/>
      <c r="J20" s="101"/>
      <c r="K20" s="101"/>
      <c r="L20" s="101"/>
      <c r="M20" s="101"/>
      <c r="N20" s="101"/>
      <c r="O20" s="101"/>
      <c r="P20" s="101"/>
      <c r="Q20" s="101"/>
      <c r="R20" s="101"/>
      <c r="S20" s="101"/>
      <c r="T20" s="101"/>
      <c r="U20" s="101"/>
      <c r="V20" s="101"/>
      <c r="W20" s="101"/>
      <c r="X20" s="101"/>
      <c r="Y20" s="102">
        <f t="shared" si="2"/>
        <v>0</v>
      </c>
    </row>
    <row r="21" spans="2:40" s="24" customFormat="1" ht="26.1" customHeight="1" x14ac:dyDescent="0.15">
      <c r="B21" s="759"/>
      <c r="C21" s="108"/>
      <c r="D21" s="113" t="s">
        <v>27</v>
      </c>
      <c r="E21" s="100"/>
      <c r="F21" s="101"/>
      <c r="G21" s="101" t="s">
        <v>28</v>
      </c>
      <c r="H21" s="101"/>
      <c r="I21" s="101"/>
      <c r="J21" s="101"/>
      <c r="K21" s="101"/>
      <c r="L21" s="101"/>
      <c r="M21" s="101"/>
      <c r="N21" s="101"/>
      <c r="O21" s="101"/>
      <c r="P21" s="101"/>
      <c r="Q21" s="101"/>
      <c r="R21" s="101"/>
      <c r="S21" s="101"/>
      <c r="T21" s="101"/>
      <c r="U21" s="101"/>
      <c r="V21" s="101"/>
      <c r="W21" s="101"/>
      <c r="X21" s="101"/>
      <c r="Y21" s="102">
        <f t="shared" si="2"/>
        <v>0</v>
      </c>
    </row>
    <row r="22" spans="2:40" s="24" customFormat="1" ht="26.1" customHeight="1" x14ac:dyDescent="0.15">
      <c r="B22" s="759"/>
      <c r="C22" s="108"/>
      <c r="D22" s="113" t="s">
        <v>27</v>
      </c>
      <c r="E22" s="100"/>
      <c r="F22" s="101"/>
      <c r="G22" s="101"/>
      <c r="H22" s="101"/>
      <c r="I22" s="101"/>
      <c r="J22" s="101"/>
      <c r="K22" s="101"/>
      <c r="L22" s="101"/>
      <c r="M22" s="101"/>
      <c r="N22" s="101"/>
      <c r="O22" s="101"/>
      <c r="P22" s="101"/>
      <c r="Q22" s="101"/>
      <c r="R22" s="101"/>
      <c r="S22" s="101"/>
      <c r="T22" s="101"/>
      <c r="U22" s="101"/>
      <c r="V22" s="101"/>
      <c r="W22" s="101"/>
      <c r="X22" s="101"/>
      <c r="Y22" s="102">
        <f t="shared" si="2"/>
        <v>0</v>
      </c>
    </row>
    <row r="23" spans="2:40" s="24" customFormat="1" ht="26.1" customHeight="1" x14ac:dyDescent="0.15">
      <c r="B23" s="759"/>
      <c r="C23" s="108"/>
      <c r="D23" s="113" t="s">
        <v>27</v>
      </c>
      <c r="E23" s="100"/>
      <c r="F23" s="101"/>
      <c r="G23" s="101"/>
      <c r="H23" s="101"/>
      <c r="I23" s="101"/>
      <c r="J23" s="101"/>
      <c r="K23" s="101"/>
      <c r="L23" s="101"/>
      <c r="M23" s="101"/>
      <c r="N23" s="101"/>
      <c r="O23" s="101"/>
      <c r="P23" s="101"/>
      <c r="Q23" s="101"/>
      <c r="R23" s="101"/>
      <c r="S23" s="101"/>
      <c r="T23" s="101"/>
      <c r="U23" s="101"/>
      <c r="V23" s="101"/>
      <c r="W23" s="101"/>
      <c r="X23" s="101"/>
      <c r="Y23" s="102">
        <f t="shared" si="2"/>
        <v>0</v>
      </c>
    </row>
    <row r="24" spans="2:40" s="24" customFormat="1" ht="26.1" customHeight="1" x14ac:dyDescent="0.15">
      <c r="B24" s="760"/>
      <c r="C24" s="108"/>
      <c r="D24" s="113" t="s">
        <v>27</v>
      </c>
      <c r="E24" s="100"/>
      <c r="F24" s="101"/>
      <c r="G24" s="101"/>
      <c r="H24" s="101"/>
      <c r="I24" s="101"/>
      <c r="J24" s="101"/>
      <c r="K24" s="101"/>
      <c r="L24" s="101"/>
      <c r="M24" s="101"/>
      <c r="N24" s="101"/>
      <c r="O24" s="101"/>
      <c r="P24" s="101"/>
      <c r="Q24" s="101"/>
      <c r="R24" s="101"/>
      <c r="S24" s="101"/>
      <c r="T24" s="101"/>
      <c r="U24" s="101"/>
      <c r="V24" s="101"/>
      <c r="W24" s="101"/>
      <c r="X24" s="101"/>
      <c r="Y24" s="102">
        <f t="shared" si="2"/>
        <v>0</v>
      </c>
    </row>
    <row r="25" spans="2:40" s="24" customFormat="1" ht="26.1" customHeight="1" x14ac:dyDescent="0.15">
      <c r="B25" s="749" t="s">
        <v>7</v>
      </c>
      <c r="C25" s="761"/>
      <c r="D25" s="114"/>
      <c r="E25" s="105">
        <f t="shared" ref="E25:W25" si="3">SUM(E16:E24)</f>
        <v>0</v>
      </c>
      <c r="F25" s="106">
        <f t="shared" si="3"/>
        <v>0</v>
      </c>
      <c r="G25" s="106">
        <f t="shared" si="3"/>
        <v>0</v>
      </c>
      <c r="H25" s="106">
        <f t="shared" si="3"/>
        <v>0</v>
      </c>
      <c r="I25" s="106">
        <f t="shared" si="3"/>
        <v>0</v>
      </c>
      <c r="J25" s="106">
        <f t="shared" si="3"/>
        <v>0</v>
      </c>
      <c r="K25" s="106">
        <f t="shared" si="3"/>
        <v>0</v>
      </c>
      <c r="L25" s="106">
        <f t="shared" si="3"/>
        <v>0</v>
      </c>
      <c r="M25" s="106">
        <f t="shared" si="3"/>
        <v>0</v>
      </c>
      <c r="N25" s="106">
        <f t="shared" si="3"/>
        <v>0</v>
      </c>
      <c r="O25" s="106">
        <f t="shared" si="3"/>
        <v>0</v>
      </c>
      <c r="P25" s="106">
        <f t="shared" si="3"/>
        <v>0</v>
      </c>
      <c r="Q25" s="106">
        <f t="shared" si="3"/>
        <v>0</v>
      </c>
      <c r="R25" s="106">
        <f t="shared" si="3"/>
        <v>0</v>
      </c>
      <c r="S25" s="106">
        <f t="shared" si="3"/>
        <v>0</v>
      </c>
      <c r="T25" s="106">
        <f t="shared" si="3"/>
        <v>0</v>
      </c>
      <c r="U25" s="106">
        <f t="shared" si="3"/>
        <v>0</v>
      </c>
      <c r="V25" s="106">
        <f t="shared" si="3"/>
        <v>0</v>
      </c>
      <c r="W25" s="106">
        <f t="shared" si="3"/>
        <v>0</v>
      </c>
      <c r="X25" s="106">
        <f t="shared" ref="X25" si="4">SUM(X16:X24)</f>
        <v>0</v>
      </c>
      <c r="Y25" s="107">
        <f>SUM(Y16:Y24)</f>
        <v>0</v>
      </c>
    </row>
    <row r="26" spans="2:40" s="24" customFormat="1" ht="21.95" customHeight="1" x14ac:dyDescent="0.15">
      <c r="B26" s="762" t="s">
        <v>26</v>
      </c>
      <c r="C26" s="115"/>
      <c r="D26" s="116"/>
      <c r="E26" s="117"/>
      <c r="F26" s="118"/>
      <c r="G26" s="118"/>
      <c r="H26" s="118"/>
      <c r="I26" s="118"/>
      <c r="J26" s="118"/>
      <c r="K26" s="118"/>
      <c r="L26" s="118"/>
      <c r="M26" s="118"/>
      <c r="N26" s="118"/>
      <c r="O26" s="118"/>
      <c r="P26" s="118"/>
      <c r="Q26" s="118"/>
      <c r="R26" s="118"/>
      <c r="S26" s="118"/>
      <c r="T26" s="118"/>
      <c r="U26" s="118"/>
      <c r="V26" s="118"/>
      <c r="W26" s="118"/>
      <c r="X26" s="118"/>
      <c r="Y26" s="119"/>
      <c r="Z26" s="120"/>
      <c r="AA26" s="120"/>
      <c r="AB26" s="120"/>
      <c r="AC26" s="120"/>
      <c r="AD26" s="120"/>
      <c r="AE26" s="120"/>
      <c r="AF26" s="120"/>
      <c r="AG26" s="120"/>
      <c r="AH26" s="120"/>
      <c r="AI26" s="120"/>
      <c r="AJ26" s="120"/>
      <c r="AK26" s="120"/>
      <c r="AL26" s="120"/>
      <c r="AM26" s="120"/>
      <c r="AN26" s="120"/>
    </row>
    <row r="27" spans="2:40" s="24" customFormat="1" ht="21.95" customHeight="1" x14ac:dyDescent="0.15">
      <c r="B27" s="763"/>
      <c r="C27" s="121"/>
      <c r="D27" s="122"/>
      <c r="E27" s="123"/>
      <c r="F27" s="124"/>
      <c r="G27" s="124"/>
      <c r="H27" s="124"/>
      <c r="I27" s="124"/>
      <c r="J27" s="124"/>
      <c r="K27" s="124"/>
      <c r="L27" s="124"/>
      <c r="M27" s="124"/>
      <c r="N27" s="124"/>
      <c r="O27" s="124"/>
      <c r="P27" s="124"/>
      <c r="Q27" s="124"/>
      <c r="R27" s="124"/>
      <c r="S27" s="124"/>
      <c r="T27" s="124"/>
      <c r="U27" s="124"/>
      <c r="V27" s="124"/>
      <c r="W27" s="124"/>
      <c r="X27" s="124"/>
      <c r="Y27" s="125"/>
      <c r="Z27" s="120"/>
      <c r="AA27" s="120"/>
      <c r="AB27" s="120"/>
      <c r="AC27" s="120"/>
      <c r="AD27" s="120"/>
      <c r="AE27" s="120"/>
      <c r="AF27" s="120"/>
      <c r="AG27" s="120"/>
      <c r="AH27" s="120"/>
      <c r="AI27" s="120"/>
      <c r="AJ27" s="120"/>
      <c r="AK27" s="120"/>
      <c r="AL27" s="120"/>
      <c r="AM27" s="120"/>
      <c r="AN27" s="120"/>
    </row>
    <row r="28" spans="2:40" s="24" customFormat="1" ht="21.95" customHeight="1" x14ac:dyDescent="0.15">
      <c r="B28" s="755" t="s">
        <v>25</v>
      </c>
      <c r="C28" s="756"/>
      <c r="D28" s="126"/>
      <c r="E28" s="127"/>
      <c r="F28" s="128"/>
      <c r="G28" s="128"/>
      <c r="H28" s="128"/>
      <c r="I28" s="128"/>
      <c r="J28" s="128"/>
      <c r="K28" s="128"/>
      <c r="L28" s="128"/>
      <c r="M28" s="128"/>
      <c r="N28" s="128"/>
      <c r="O28" s="128"/>
      <c r="P28" s="128"/>
      <c r="Q28" s="128"/>
      <c r="R28" s="128"/>
      <c r="S28" s="128"/>
      <c r="T28" s="128"/>
      <c r="U28" s="128"/>
      <c r="V28" s="128"/>
      <c r="W28" s="128"/>
      <c r="X28" s="128"/>
      <c r="Y28" s="119"/>
      <c r="Z28" s="120"/>
      <c r="AA28" s="120"/>
      <c r="AB28" s="120"/>
      <c r="AC28" s="120"/>
      <c r="AD28" s="120"/>
      <c r="AE28" s="120"/>
      <c r="AF28" s="120"/>
      <c r="AG28" s="120"/>
      <c r="AH28" s="120"/>
      <c r="AI28" s="120"/>
      <c r="AJ28" s="120"/>
      <c r="AK28" s="120"/>
      <c r="AL28" s="120"/>
      <c r="AM28" s="120"/>
      <c r="AN28" s="120"/>
    </row>
    <row r="29" spans="2:40" s="24" customFormat="1" ht="26.1" customHeight="1" x14ac:dyDescent="0.15">
      <c r="B29" s="755" t="s">
        <v>24</v>
      </c>
      <c r="C29" s="756"/>
      <c r="D29" s="104"/>
      <c r="E29" s="105">
        <f>E15+E25+E28</f>
        <v>0</v>
      </c>
      <c r="F29" s="106">
        <f t="shared" ref="F29:Y29" si="5">F15+F25+F28</f>
        <v>0</v>
      </c>
      <c r="G29" s="106">
        <f t="shared" si="5"/>
        <v>0</v>
      </c>
      <c r="H29" s="106">
        <f t="shared" si="5"/>
        <v>0</v>
      </c>
      <c r="I29" s="106">
        <f t="shared" si="5"/>
        <v>0</v>
      </c>
      <c r="J29" s="106">
        <f t="shared" si="5"/>
        <v>0</v>
      </c>
      <c r="K29" s="106">
        <f t="shared" si="5"/>
        <v>0</v>
      </c>
      <c r="L29" s="106">
        <f t="shared" si="5"/>
        <v>0</v>
      </c>
      <c r="M29" s="106">
        <f t="shared" si="5"/>
        <v>0</v>
      </c>
      <c r="N29" s="106">
        <f t="shared" si="5"/>
        <v>0</v>
      </c>
      <c r="O29" s="106">
        <f t="shared" si="5"/>
        <v>0</v>
      </c>
      <c r="P29" s="106">
        <f t="shared" si="5"/>
        <v>0</v>
      </c>
      <c r="Q29" s="106">
        <f t="shared" si="5"/>
        <v>0</v>
      </c>
      <c r="R29" s="106">
        <f t="shared" si="5"/>
        <v>0</v>
      </c>
      <c r="S29" s="106">
        <f t="shared" si="5"/>
        <v>0</v>
      </c>
      <c r="T29" s="106">
        <f t="shared" si="5"/>
        <v>0</v>
      </c>
      <c r="U29" s="106">
        <f t="shared" si="5"/>
        <v>0</v>
      </c>
      <c r="V29" s="106">
        <f t="shared" si="5"/>
        <v>0</v>
      </c>
      <c r="W29" s="106">
        <f t="shared" si="5"/>
        <v>0</v>
      </c>
      <c r="X29" s="106">
        <f t="shared" si="5"/>
        <v>0</v>
      </c>
      <c r="Y29" s="107">
        <f t="shared" si="5"/>
        <v>0</v>
      </c>
    </row>
    <row r="30" spans="2:40" s="24" customFormat="1" ht="11.1" customHeight="1" x14ac:dyDescent="0.15">
      <c r="B30" s="129"/>
      <c r="C30" s="129"/>
      <c r="D30" s="129"/>
      <c r="E30" s="130"/>
      <c r="F30" s="130"/>
      <c r="G30" s="130"/>
      <c r="H30" s="130"/>
      <c r="I30" s="130"/>
      <c r="J30" s="130"/>
      <c r="K30" s="130"/>
      <c r="L30" s="130"/>
      <c r="M30" s="130"/>
      <c r="N30" s="130"/>
      <c r="O30" s="130"/>
      <c r="P30" s="130"/>
      <c r="Q30" s="130"/>
      <c r="R30" s="130"/>
      <c r="S30" s="130"/>
      <c r="T30" s="130"/>
      <c r="U30" s="130"/>
      <c r="V30" s="130"/>
      <c r="W30" s="130"/>
      <c r="X30" s="130"/>
      <c r="Y30" s="130"/>
    </row>
    <row r="31" spans="2:40" s="24" customFormat="1" ht="15.6" customHeight="1" x14ac:dyDescent="0.15">
      <c r="B31" s="29" t="s">
        <v>38</v>
      </c>
      <c r="C31" s="129"/>
      <c r="D31" s="129"/>
      <c r="E31" s="130"/>
      <c r="F31" s="130"/>
      <c r="G31" s="130"/>
      <c r="H31" s="130"/>
      <c r="I31" s="130"/>
      <c r="J31" s="130"/>
      <c r="K31" s="130"/>
      <c r="L31" s="130"/>
      <c r="M31" s="130"/>
      <c r="N31" s="130"/>
      <c r="O31" s="130"/>
      <c r="P31" s="130"/>
      <c r="Q31" s="130"/>
      <c r="R31" s="130"/>
      <c r="S31" s="130"/>
      <c r="T31" s="130"/>
      <c r="U31" s="130"/>
      <c r="V31" s="130"/>
      <c r="W31" s="130"/>
      <c r="X31" s="130"/>
      <c r="Y31" s="130"/>
    </row>
    <row r="32" spans="2:40" s="24" customFormat="1" ht="15.95" customHeight="1" x14ac:dyDescent="0.15">
      <c r="B32" s="29" t="s">
        <v>45</v>
      </c>
      <c r="D32" s="131"/>
    </row>
    <row r="33" spans="2:4" s="24" customFormat="1" ht="15.95" customHeight="1" x14ac:dyDescent="0.15">
      <c r="B33" s="29" t="s">
        <v>44</v>
      </c>
      <c r="C33" s="81"/>
      <c r="D33" s="81"/>
    </row>
    <row r="34" spans="2:4" ht="15.95" customHeight="1" x14ac:dyDescent="0.15">
      <c r="B34" s="29" t="s">
        <v>87</v>
      </c>
    </row>
    <row r="35" spans="2:4" ht="15.95" customHeight="1" x14ac:dyDescent="0.15"/>
  </sheetData>
  <sheetProtection insertRows="0"/>
  <protectedRanges>
    <protectedRange sqref="C16:X24 E5:X14 B26:Y28" name="範囲1_3"/>
    <protectedRange sqref="C5:D14" name="範囲1_1_2"/>
  </protectedRanges>
  <mergeCells count="11">
    <mergeCell ref="B29:C29"/>
    <mergeCell ref="B25:C25"/>
    <mergeCell ref="B26:B27"/>
    <mergeCell ref="B28:C28"/>
    <mergeCell ref="B16:B24"/>
    <mergeCell ref="B1:Y1"/>
    <mergeCell ref="B3:C4"/>
    <mergeCell ref="D3:D4"/>
    <mergeCell ref="B15:C15"/>
    <mergeCell ref="E3:Y3"/>
    <mergeCell ref="B5:B14"/>
  </mergeCells>
  <phoneticPr fontId="2"/>
  <printOptions horizontalCentered="1"/>
  <pageMargins left="0.48065476190476192" right="0.70866141732283472" top="1.3779527559055118" bottom="0.59055118110236227" header="0.51181102362204722" footer="0.31496062992125984"/>
  <pageSetup paperSize="8" scale="85" orientation="landscape" r:id="rId1"/>
  <headerFooter>
    <oddHeader>&amp;R&amp;"BIZ UDゴシック,標準"道央廃棄物処理組合焼却施設管理運営事業(&amp;A)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Z52"/>
  <sheetViews>
    <sheetView showGridLines="0" view="pageBreakPreview" topLeftCell="B1" zoomScale="70" zoomScaleNormal="85" zoomScaleSheetLayoutView="70" zoomScalePageLayoutView="55" workbookViewId="0">
      <selection activeCell="B1" sqref="B1:X1"/>
    </sheetView>
  </sheetViews>
  <sheetFormatPr defaultColWidth="9" defaultRowHeight="30" customHeight="1" x14ac:dyDescent="0.15"/>
  <cols>
    <col min="1" max="1" width="2.625" style="15" customWidth="1"/>
    <col min="2" max="2" width="20.625" style="17" customWidth="1"/>
    <col min="3" max="3" width="7" style="17" customWidth="1"/>
    <col min="4" max="6" width="13.625" style="18" bestFit="1" customWidth="1"/>
    <col min="7" max="23" width="13.625" style="15" bestFit="1" customWidth="1"/>
    <col min="24" max="24" width="11.5" style="15" customWidth="1"/>
    <col min="25" max="25" width="9.625" style="15" customWidth="1"/>
    <col min="26" max="26" width="12.625" style="15" customWidth="1"/>
    <col min="27" max="16384" width="9" style="15"/>
  </cols>
  <sheetData>
    <row r="1" spans="2:24" s="22" customFormat="1" ht="24.95" customHeight="1" x14ac:dyDescent="0.15">
      <c r="B1" s="687" t="s">
        <v>118</v>
      </c>
      <c r="C1" s="687"/>
      <c r="D1" s="687"/>
      <c r="E1" s="687"/>
      <c r="F1" s="687"/>
      <c r="G1" s="687"/>
      <c r="H1" s="687"/>
      <c r="I1" s="687"/>
      <c r="J1" s="687"/>
      <c r="K1" s="687"/>
      <c r="L1" s="687"/>
      <c r="M1" s="687"/>
      <c r="N1" s="687"/>
      <c r="O1" s="687"/>
      <c r="P1" s="687"/>
      <c r="Q1" s="687"/>
      <c r="R1" s="687"/>
      <c r="S1" s="687"/>
      <c r="T1" s="687"/>
      <c r="U1" s="687"/>
      <c r="V1" s="687"/>
      <c r="W1" s="687"/>
      <c r="X1" s="687"/>
    </row>
    <row r="2" spans="2:24" s="22" customFormat="1" ht="20.100000000000001" customHeight="1" x14ac:dyDescent="0.15">
      <c r="B2" s="68"/>
      <c r="C2" s="23"/>
      <c r="D2" s="69"/>
      <c r="E2" s="69"/>
      <c r="F2" s="69"/>
      <c r="V2" s="70"/>
      <c r="W2" s="70"/>
      <c r="X2" s="71" t="s">
        <v>23</v>
      </c>
    </row>
    <row r="3" spans="2:24" s="24" customFormat="1" ht="17.100000000000001" customHeight="1" x14ac:dyDescent="0.15">
      <c r="B3" s="745" t="s">
        <v>22</v>
      </c>
      <c r="C3" s="746"/>
      <c r="D3" s="743" t="s">
        <v>34</v>
      </c>
      <c r="E3" s="744"/>
      <c r="F3" s="744"/>
      <c r="G3" s="744"/>
      <c r="H3" s="744"/>
      <c r="I3" s="744"/>
      <c r="J3" s="744"/>
      <c r="K3" s="744"/>
      <c r="L3" s="744"/>
      <c r="M3" s="744"/>
      <c r="N3" s="744"/>
      <c r="O3" s="744"/>
      <c r="P3" s="744"/>
      <c r="Q3" s="744"/>
      <c r="R3" s="744"/>
      <c r="S3" s="744"/>
      <c r="T3" s="744"/>
      <c r="U3" s="744"/>
      <c r="V3" s="744"/>
      <c r="W3" s="744"/>
      <c r="X3" s="741" t="s">
        <v>14</v>
      </c>
    </row>
    <row r="4" spans="2:24" s="24" customFormat="1" ht="30" customHeight="1" x14ac:dyDescent="0.15">
      <c r="B4" s="747"/>
      <c r="C4" s="748"/>
      <c r="D4" s="84" t="s">
        <v>83</v>
      </c>
      <c r="E4" s="84" t="s">
        <v>84</v>
      </c>
      <c r="F4" s="84" t="s">
        <v>49</v>
      </c>
      <c r="G4" s="84" t="s">
        <v>50</v>
      </c>
      <c r="H4" s="84" t="s">
        <v>51</v>
      </c>
      <c r="I4" s="84" t="s">
        <v>52</v>
      </c>
      <c r="J4" s="84" t="s">
        <v>53</v>
      </c>
      <c r="K4" s="84" t="s">
        <v>54</v>
      </c>
      <c r="L4" s="84" t="s">
        <v>55</v>
      </c>
      <c r="M4" s="84" t="s">
        <v>56</v>
      </c>
      <c r="N4" s="84" t="s">
        <v>57</v>
      </c>
      <c r="O4" s="84" t="s">
        <v>58</v>
      </c>
      <c r="P4" s="84" t="s">
        <v>59</v>
      </c>
      <c r="Q4" s="84" t="s">
        <v>60</v>
      </c>
      <c r="R4" s="84" t="s">
        <v>61</v>
      </c>
      <c r="S4" s="84" t="s">
        <v>62</v>
      </c>
      <c r="T4" s="84" t="s">
        <v>63</v>
      </c>
      <c r="U4" s="84" t="s">
        <v>64</v>
      </c>
      <c r="V4" s="84" t="s">
        <v>65</v>
      </c>
      <c r="W4" s="84" t="s">
        <v>66</v>
      </c>
      <c r="X4" s="742"/>
    </row>
    <row r="5" spans="2:24" s="24" customFormat="1" ht="20.100000000000001" customHeight="1" x14ac:dyDescent="0.15">
      <c r="B5" s="132" t="s">
        <v>33</v>
      </c>
      <c r="C5" s="145" t="s">
        <v>32</v>
      </c>
      <c r="D5" s="146">
        <v>45386</v>
      </c>
      <c r="E5" s="35">
        <v>45116</v>
      </c>
      <c r="F5" s="35">
        <v>44858.7</v>
      </c>
      <c r="G5" s="35">
        <v>44255.3</v>
      </c>
      <c r="H5" s="35">
        <v>43644.2</v>
      </c>
      <c r="I5" s="35">
        <v>43047.8</v>
      </c>
      <c r="J5" s="35">
        <v>42458.5</v>
      </c>
      <c r="K5" s="35">
        <v>42458.5</v>
      </c>
      <c r="L5" s="35">
        <v>42458.5</v>
      </c>
      <c r="M5" s="35">
        <v>42458.5</v>
      </c>
      <c r="N5" s="35">
        <v>42458.5</v>
      </c>
      <c r="O5" s="35">
        <v>42458.5</v>
      </c>
      <c r="P5" s="35">
        <v>42458.5</v>
      </c>
      <c r="Q5" s="35">
        <v>42458.5</v>
      </c>
      <c r="R5" s="35">
        <v>42458.5</v>
      </c>
      <c r="S5" s="35">
        <v>42458.5</v>
      </c>
      <c r="T5" s="35">
        <v>42458.5</v>
      </c>
      <c r="U5" s="35">
        <v>42458.5</v>
      </c>
      <c r="V5" s="35">
        <v>42458.5</v>
      </c>
      <c r="W5" s="35">
        <v>42458.5</v>
      </c>
      <c r="X5" s="133">
        <f>SUM(D5:W5)</f>
        <v>860727</v>
      </c>
    </row>
    <row r="6" spans="2:24" s="24" customFormat="1" ht="15.95" customHeight="1" x14ac:dyDescent="0.15">
      <c r="B6" s="764" t="s">
        <v>110</v>
      </c>
      <c r="C6" s="134" t="s">
        <v>20</v>
      </c>
      <c r="D6" s="135"/>
      <c r="E6" s="135"/>
      <c r="F6" s="135"/>
      <c r="G6" s="135"/>
      <c r="H6" s="135"/>
      <c r="I6" s="135"/>
      <c r="J6" s="135"/>
      <c r="K6" s="135"/>
      <c r="L6" s="135"/>
      <c r="M6" s="135"/>
      <c r="N6" s="135"/>
      <c r="O6" s="135"/>
      <c r="P6" s="135"/>
      <c r="Q6" s="135"/>
      <c r="R6" s="135"/>
      <c r="S6" s="135"/>
      <c r="T6" s="135"/>
      <c r="U6" s="135"/>
      <c r="V6" s="135"/>
      <c r="W6" s="135"/>
      <c r="X6" s="136">
        <f>SUM(D6:W6)</f>
        <v>0</v>
      </c>
    </row>
    <row r="7" spans="2:24" s="24" customFormat="1" ht="15.95" customHeight="1" x14ac:dyDescent="0.15">
      <c r="B7" s="764"/>
      <c r="C7" s="144" t="s">
        <v>82</v>
      </c>
      <c r="D7" s="137"/>
      <c r="E7" s="137"/>
      <c r="F7" s="137"/>
      <c r="G7" s="137"/>
      <c r="H7" s="137"/>
      <c r="I7" s="137"/>
      <c r="J7" s="137"/>
      <c r="K7" s="137"/>
      <c r="L7" s="137"/>
      <c r="M7" s="137"/>
      <c r="N7" s="137"/>
      <c r="O7" s="137"/>
      <c r="P7" s="137"/>
      <c r="Q7" s="137"/>
      <c r="R7" s="137"/>
      <c r="S7" s="137"/>
      <c r="T7" s="137"/>
      <c r="U7" s="137"/>
      <c r="V7" s="137"/>
      <c r="W7" s="137"/>
      <c r="X7" s="138"/>
    </row>
    <row r="8" spans="2:24" s="24" customFormat="1" ht="15.95" customHeight="1" x14ac:dyDescent="0.15">
      <c r="B8" s="740"/>
      <c r="C8" s="75" t="s">
        <v>19</v>
      </c>
      <c r="D8" s="76"/>
      <c r="E8" s="76"/>
      <c r="F8" s="76"/>
      <c r="G8" s="76"/>
      <c r="H8" s="76"/>
      <c r="I8" s="76"/>
      <c r="J8" s="76"/>
      <c r="K8" s="76"/>
      <c r="L8" s="76"/>
      <c r="M8" s="76"/>
      <c r="N8" s="76"/>
      <c r="O8" s="76"/>
      <c r="P8" s="76"/>
      <c r="Q8" s="76"/>
      <c r="R8" s="76"/>
      <c r="S8" s="76"/>
      <c r="T8" s="76"/>
      <c r="U8" s="76"/>
      <c r="V8" s="76"/>
      <c r="W8" s="76"/>
      <c r="X8" s="77">
        <f>SUM(D8:W8)</f>
        <v>0</v>
      </c>
    </row>
    <row r="9" spans="2:24" s="24" customFormat="1" ht="15.95" customHeight="1" x14ac:dyDescent="0.15">
      <c r="B9" s="764" t="s">
        <v>111</v>
      </c>
      <c r="C9" s="134" t="s">
        <v>20</v>
      </c>
      <c r="D9" s="73"/>
      <c r="E9" s="135"/>
      <c r="F9" s="135"/>
      <c r="G9" s="135"/>
      <c r="H9" s="135"/>
      <c r="I9" s="135"/>
      <c r="J9" s="135"/>
      <c r="K9" s="135"/>
      <c r="L9" s="135"/>
      <c r="M9" s="135"/>
      <c r="N9" s="135"/>
      <c r="O9" s="135"/>
      <c r="P9" s="135"/>
      <c r="Q9" s="135"/>
      <c r="R9" s="135"/>
      <c r="S9" s="135"/>
      <c r="T9" s="135"/>
      <c r="U9" s="135"/>
      <c r="V9" s="135"/>
      <c r="W9" s="135"/>
      <c r="X9" s="74">
        <f>SUM(D9:W9)</f>
        <v>0</v>
      </c>
    </row>
    <row r="10" spans="2:24" s="24" customFormat="1" ht="15.95" customHeight="1" x14ac:dyDescent="0.15">
      <c r="B10" s="764"/>
      <c r="C10" s="144" t="s">
        <v>82</v>
      </c>
      <c r="D10" s="137"/>
      <c r="E10" s="137"/>
      <c r="F10" s="137"/>
      <c r="G10" s="137"/>
      <c r="H10" s="137"/>
      <c r="I10" s="137"/>
      <c r="J10" s="137"/>
      <c r="K10" s="137"/>
      <c r="L10" s="137"/>
      <c r="M10" s="137"/>
      <c r="N10" s="137"/>
      <c r="O10" s="137"/>
      <c r="P10" s="137"/>
      <c r="Q10" s="137"/>
      <c r="R10" s="137"/>
      <c r="S10" s="137"/>
      <c r="T10" s="137"/>
      <c r="U10" s="137"/>
      <c r="V10" s="137"/>
      <c r="W10" s="137"/>
      <c r="X10" s="138"/>
    </row>
    <row r="11" spans="2:24" s="24" customFormat="1" ht="15.95" customHeight="1" x14ac:dyDescent="0.15">
      <c r="B11" s="740"/>
      <c r="C11" s="75" t="s">
        <v>19</v>
      </c>
      <c r="D11" s="76"/>
      <c r="E11" s="76"/>
      <c r="F11" s="76"/>
      <c r="G11" s="76"/>
      <c r="H11" s="76"/>
      <c r="I11" s="76"/>
      <c r="J11" s="76"/>
      <c r="K11" s="76"/>
      <c r="L11" s="76"/>
      <c r="M11" s="76"/>
      <c r="N11" s="76"/>
      <c r="O11" s="76"/>
      <c r="P11" s="76"/>
      <c r="Q11" s="76"/>
      <c r="R11" s="76"/>
      <c r="S11" s="76"/>
      <c r="T11" s="76"/>
      <c r="U11" s="76"/>
      <c r="V11" s="76"/>
      <c r="W11" s="76"/>
      <c r="X11" s="77">
        <f>SUM(D11:W11)</f>
        <v>0</v>
      </c>
    </row>
    <row r="12" spans="2:24" s="24" customFormat="1" ht="15.95" customHeight="1" x14ac:dyDescent="0.15">
      <c r="B12" s="739" t="s">
        <v>112</v>
      </c>
      <c r="C12" s="72" t="s">
        <v>20</v>
      </c>
      <c r="D12" s="73"/>
      <c r="E12" s="73"/>
      <c r="F12" s="73"/>
      <c r="G12" s="73"/>
      <c r="H12" s="73"/>
      <c r="I12" s="73"/>
      <c r="J12" s="73"/>
      <c r="K12" s="73"/>
      <c r="L12" s="73"/>
      <c r="M12" s="73"/>
      <c r="N12" s="73"/>
      <c r="O12" s="73"/>
      <c r="P12" s="73"/>
      <c r="Q12" s="73"/>
      <c r="R12" s="73"/>
      <c r="S12" s="73"/>
      <c r="T12" s="73"/>
      <c r="U12" s="73"/>
      <c r="V12" s="73"/>
      <c r="W12" s="73"/>
      <c r="X12" s="74">
        <f>SUM(D12:W12)</f>
        <v>0</v>
      </c>
    </row>
    <row r="13" spans="2:24" s="24" customFormat="1" ht="15.95" customHeight="1" x14ac:dyDescent="0.15">
      <c r="B13" s="764"/>
      <c r="C13" s="144" t="s">
        <v>82</v>
      </c>
      <c r="D13" s="139"/>
      <c r="E13" s="139"/>
      <c r="F13" s="139"/>
      <c r="G13" s="139"/>
      <c r="H13" s="139"/>
      <c r="I13" s="139"/>
      <c r="J13" s="139"/>
      <c r="K13" s="139"/>
      <c r="L13" s="139"/>
      <c r="M13" s="139"/>
      <c r="N13" s="139"/>
      <c r="O13" s="139"/>
      <c r="P13" s="139"/>
      <c r="Q13" s="139"/>
      <c r="R13" s="139"/>
      <c r="S13" s="139"/>
      <c r="T13" s="139"/>
      <c r="U13" s="139"/>
      <c r="V13" s="139"/>
      <c r="W13" s="139"/>
      <c r="X13" s="138"/>
    </row>
    <row r="14" spans="2:24" s="24" customFormat="1" ht="15.95" customHeight="1" x14ac:dyDescent="0.15">
      <c r="B14" s="740"/>
      <c r="C14" s="75" t="s">
        <v>19</v>
      </c>
      <c r="D14" s="76"/>
      <c r="E14" s="76"/>
      <c r="F14" s="76"/>
      <c r="G14" s="76"/>
      <c r="H14" s="76"/>
      <c r="I14" s="76"/>
      <c r="J14" s="76"/>
      <c r="K14" s="76"/>
      <c r="L14" s="76"/>
      <c r="M14" s="76"/>
      <c r="N14" s="76"/>
      <c r="O14" s="76"/>
      <c r="P14" s="76"/>
      <c r="Q14" s="76"/>
      <c r="R14" s="76"/>
      <c r="S14" s="76"/>
      <c r="T14" s="76"/>
      <c r="U14" s="76"/>
      <c r="V14" s="76"/>
      <c r="W14" s="76"/>
      <c r="X14" s="77">
        <f>SUM(D14:W14)</f>
        <v>0</v>
      </c>
    </row>
    <row r="15" spans="2:24" s="24" customFormat="1" ht="15.95" customHeight="1" x14ac:dyDescent="0.15">
      <c r="B15" s="739" t="s">
        <v>113</v>
      </c>
      <c r="C15" s="72" t="s">
        <v>20</v>
      </c>
      <c r="D15" s="73"/>
      <c r="E15" s="73"/>
      <c r="F15" s="73"/>
      <c r="G15" s="73"/>
      <c r="H15" s="73"/>
      <c r="I15" s="73"/>
      <c r="J15" s="73"/>
      <c r="K15" s="73"/>
      <c r="L15" s="73"/>
      <c r="M15" s="73"/>
      <c r="N15" s="73"/>
      <c r="O15" s="73"/>
      <c r="P15" s="73"/>
      <c r="Q15" s="73"/>
      <c r="R15" s="73"/>
      <c r="S15" s="73"/>
      <c r="T15" s="73"/>
      <c r="U15" s="73"/>
      <c r="V15" s="73"/>
      <c r="W15" s="73"/>
      <c r="X15" s="74">
        <f>SUM(D15:W15)</f>
        <v>0</v>
      </c>
    </row>
    <row r="16" spans="2:24" s="24" customFormat="1" ht="15.95" customHeight="1" x14ac:dyDescent="0.15">
      <c r="B16" s="764"/>
      <c r="C16" s="144" t="s">
        <v>82</v>
      </c>
      <c r="D16" s="139"/>
      <c r="E16" s="139"/>
      <c r="F16" s="139"/>
      <c r="G16" s="139"/>
      <c r="H16" s="139"/>
      <c r="I16" s="139"/>
      <c r="J16" s="139"/>
      <c r="K16" s="139"/>
      <c r="L16" s="139"/>
      <c r="M16" s="139"/>
      <c r="N16" s="139"/>
      <c r="O16" s="139"/>
      <c r="P16" s="139"/>
      <c r="Q16" s="139"/>
      <c r="R16" s="139"/>
      <c r="S16" s="139"/>
      <c r="T16" s="139"/>
      <c r="U16" s="139"/>
      <c r="V16" s="139"/>
      <c r="W16" s="139"/>
      <c r="X16" s="138"/>
    </row>
    <row r="17" spans="2:24" s="24" customFormat="1" ht="15.95" customHeight="1" x14ac:dyDescent="0.15">
      <c r="B17" s="740"/>
      <c r="C17" s="75" t="s">
        <v>19</v>
      </c>
      <c r="D17" s="76"/>
      <c r="E17" s="76"/>
      <c r="F17" s="76"/>
      <c r="G17" s="76"/>
      <c r="H17" s="76"/>
      <c r="I17" s="76"/>
      <c r="J17" s="76"/>
      <c r="K17" s="76"/>
      <c r="L17" s="76"/>
      <c r="M17" s="76"/>
      <c r="N17" s="76"/>
      <c r="O17" s="76"/>
      <c r="P17" s="76"/>
      <c r="Q17" s="76"/>
      <c r="R17" s="76"/>
      <c r="S17" s="76"/>
      <c r="T17" s="76"/>
      <c r="U17" s="76"/>
      <c r="V17" s="76"/>
      <c r="W17" s="76"/>
      <c r="X17" s="77">
        <f>SUM(D17:W17)</f>
        <v>0</v>
      </c>
    </row>
    <row r="18" spans="2:24" s="24" customFormat="1" ht="15.95" customHeight="1" x14ac:dyDescent="0.15">
      <c r="B18" s="739"/>
      <c r="C18" s="72" t="s">
        <v>20</v>
      </c>
      <c r="D18" s="73"/>
      <c r="E18" s="73"/>
      <c r="F18" s="73"/>
      <c r="G18" s="73"/>
      <c r="H18" s="73"/>
      <c r="I18" s="73"/>
      <c r="J18" s="73"/>
      <c r="K18" s="73"/>
      <c r="L18" s="73"/>
      <c r="M18" s="73"/>
      <c r="N18" s="73"/>
      <c r="O18" s="73"/>
      <c r="P18" s="73"/>
      <c r="Q18" s="73"/>
      <c r="R18" s="73"/>
      <c r="S18" s="73"/>
      <c r="T18" s="73"/>
      <c r="U18" s="73"/>
      <c r="V18" s="73"/>
      <c r="W18" s="73"/>
      <c r="X18" s="74">
        <f>SUM(D18:W18)</f>
        <v>0</v>
      </c>
    </row>
    <row r="19" spans="2:24" s="24" customFormat="1" ht="15.95" customHeight="1" x14ac:dyDescent="0.15">
      <c r="B19" s="764"/>
      <c r="C19" s="144" t="s">
        <v>82</v>
      </c>
      <c r="D19" s="139"/>
      <c r="E19" s="139"/>
      <c r="F19" s="139"/>
      <c r="G19" s="139"/>
      <c r="H19" s="139"/>
      <c r="I19" s="139"/>
      <c r="J19" s="139"/>
      <c r="K19" s="139"/>
      <c r="L19" s="139"/>
      <c r="M19" s="139"/>
      <c r="N19" s="139"/>
      <c r="O19" s="139"/>
      <c r="P19" s="139"/>
      <c r="Q19" s="139"/>
      <c r="R19" s="139"/>
      <c r="S19" s="139"/>
      <c r="T19" s="139"/>
      <c r="U19" s="139"/>
      <c r="V19" s="139"/>
      <c r="W19" s="139"/>
      <c r="X19" s="138"/>
    </row>
    <row r="20" spans="2:24" s="24" customFormat="1" ht="15.95" customHeight="1" x14ac:dyDescent="0.15">
      <c r="B20" s="740"/>
      <c r="C20" s="75" t="s">
        <v>19</v>
      </c>
      <c r="D20" s="76"/>
      <c r="E20" s="76"/>
      <c r="F20" s="76"/>
      <c r="G20" s="76"/>
      <c r="H20" s="76"/>
      <c r="I20" s="76"/>
      <c r="J20" s="76"/>
      <c r="K20" s="76"/>
      <c r="L20" s="76"/>
      <c r="M20" s="76"/>
      <c r="N20" s="76"/>
      <c r="O20" s="76"/>
      <c r="P20" s="76"/>
      <c r="Q20" s="76"/>
      <c r="R20" s="76"/>
      <c r="S20" s="76"/>
      <c r="T20" s="76"/>
      <c r="U20" s="76"/>
      <c r="V20" s="76"/>
      <c r="W20" s="76"/>
      <c r="X20" s="77">
        <f>SUM(D20:W20)</f>
        <v>0</v>
      </c>
    </row>
    <row r="21" spans="2:24" s="24" customFormat="1" ht="15.95" customHeight="1" x14ac:dyDescent="0.15">
      <c r="B21" s="739"/>
      <c r="C21" s="72" t="s">
        <v>20</v>
      </c>
      <c r="D21" s="73"/>
      <c r="E21" s="73"/>
      <c r="F21" s="73"/>
      <c r="G21" s="73"/>
      <c r="H21" s="73"/>
      <c r="I21" s="73"/>
      <c r="J21" s="73"/>
      <c r="K21" s="73"/>
      <c r="L21" s="73"/>
      <c r="M21" s="73"/>
      <c r="N21" s="73"/>
      <c r="O21" s="73"/>
      <c r="P21" s="73"/>
      <c r="Q21" s="73"/>
      <c r="R21" s="73"/>
      <c r="S21" s="73"/>
      <c r="T21" s="73"/>
      <c r="U21" s="73"/>
      <c r="V21" s="73"/>
      <c r="W21" s="73"/>
      <c r="X21" s="74">
        <f>SUM(D21:W21)</f>
        <v>0</v>
      </c>
    </row>
    <row r="22" spans="2:24" s="24" customFormat="1" ht="15.95" customHeight="1" x14ac:dyDescent="0.15">
      <c r="B22" s="764"/>
      <c r="C22" s="72" t="s">
        <v>20</v>
      </c>
      <c r="D22" s="139"/>
      <c r="E22" s="139"/>
      <c r="F22" s="139"/>
      <c r="G22" s="139"/>
      <c r="H22" s="139"/>
      <c r="I22" s="139"/>
      <c r="J22" s="139"/>
      <c r="K22" s="139"/>
      <c r="L22" s="139"/>
      <c r="M22" s="139"/>
      <c r="N22" s="139"/>
      <c r="O22" s="139"/>
      <c r="P22" s="139"/>
      <c r="Q22" s="139"/>
      <c r="R22" s="139"/>
      <c r="S22" s="139"/>
      <c r="T22" s="139"/>
      <c r="U22" s="139"/>
      <c r="V22" s="139"/>
      <c r="W22" s="139"/>
      <c r="X22" s="138"/>
    </row>
    <row r="23" spans="2:24" s="24" customFormat="1" ht="15.95" customHeight="1" x14ac:dyDescent="0.15">
      <c r="B23" s="740"/>
      <c r="C23" s="75" t="s">
        <v>19</v>
      </c>
      <c r="D23" s="76"/>
      <c r="E23" s="76"/>
      <c r="F23" s="76"/>
      <c r="G23" s="76"/>
      <c r="H23" s="76"/>
      <c r="I23" s="76"/>
      <c r="J23" s="76"/>
      <c r="K23" s="76"/>
      <c r="L23" s="76"/>
      <c r="M23" s="76"/>
      <c r="N23" s="76"/>
      <c r="O23" s="76"/>
      <c r="P23" s="76"/>
      <c r="Q23" s="76"/>
      <c r="R23" s="76"/>
      <c r="S23" s="76"/>
      <c r="T23" s="76"/>
      <c r="U23" s="76"/>
      <c r="V23" s="76"/>
      <c r="W23" s="76"/>
      <c r="X23" s="77">
        <f>SUM(D23:W23)</f>
        <v>0</v>
      </c>
    </row>
    <row r="24" spans="2:24" s="24" customFormat="1" ht="15.95" customHeight="1" x14ac:dyDescent="0.15">
      <c r="B24" s="739"/>
      <c r="C24" s="72" t="s">
        <v>20</v>
      </c>
      <c r="D24" s="73"/>
      <c r="E24" s="73"/>
      <c r="F24" s="73"/>
      <c r="G24" s="73"/>
      <c r="H24" s="73"/>
      <c r="I24" s="73"/>
      <c r="J24" s="73"/>
      <c r="K24" s="73"/>
      <c r="L24" s="73"/>
      <c r="M24" s="73"/>
      <c r="N24" s="73"/>
      <c r="O24" s="73"/>
      <c r="P24" s="73"/>
      <c r="Q24" s="73"/>
      <c r="R24" s="73"/>
      <c r="S24" s="73"/>
      <c r="T24" s="73"/>
      <c r="U24" s="73"/>
      <c r="V24" s="73"/>
      <c r="W24" s="73"/>
      <c r="X24" s="74">
        <f>SUM(D24:W24)</f>
        <v>0</v>
      </c>
    </row>
    <row r="25" spans="2:24" s="24" customFormat="1" ht="15.95" customHeight="1" x14ac:dyDescent="0.15">
      <c r="B25" s="764"/>
      <c r="C25" s="144" t="s">
        <v>82</v>
      </c>
      <c r="D25" s="139"/>
      <c r="E25" s="139"/>
      <c r="F25" s="139"/>
      <c r="G25" s="139"/>
      <c r="H25" s="139"/>
      <c r="I25" s="139"/>
      <c r="J25" s="139"/>
      <c r="K25" s="139"/>
      <c r="L25" s="139"/>
      <c r="M25" s="139"/>
      <c r="N25" s="139"/>
      <c r="O25" s="139"/>
      <c r="P25" s="139"/>
      <c r="Q25" s="139"/>
      <c r="R25" s="139"/>
      <c r="S25" s="139"/>
      <c r="T25" s="139"/>
      <c r="U25" s="139"/>
      <c r="V25" s="139"/>
      <c r="W25" s="139"/>
      <c r="X25" s="138"/>
    </row>
    <row r="26" spans="2:24" s="24" customFormat="1" ht="15.95" customHeight="1" x14ac:dyDescent="0.15">
      <c r="B26" s="740"/>
      <c r="C26" s="75" t="s">
        <v>19</v>
      </c>
      <c r="D26" s="76"/>
      <c r="E26" s="76"/>
      <c r="F26" s="76"/>
      <c r="G26" s="76"/>
      <c r="H26" s="76"/>
      <c r="I26" s="76"/>
      <c r="J26" s="76"/>
      <c r="K26" s="76"/>
      <c r="L26" s="76"/>
      <c r="M26" s="76"/>
      <c r="N26" s="76"/>
      <c r="O26" s="76"/>
      <c r="P26" s="76"/>
      <c r="Q26" s="76"/>
      <c r="R26" s="76"/>
      <c r="S26" s="76"/>
      <c r="T26" s="76"/>
      <c r="U26" s="76"/>
      <c r="V26" s="76"/>
      <c r="W26" s="76"/>
      <c r="X26" s="77">
        <f>SUM(D26:W26)</f>
        <v>0</v>
      </c>
    </row>
    <row r="27" spans="2:24" s="24" customFormat="1" ht="15.95" customHeight="1" x14ac:dyDescent="0.15">
      <c r="B27" s="739"/>
      <c r="C27" s="72" t="s">
        <v>20</v>
      </c>
      <c r="D27" s="73"/>
      <c r="E27" s="73"/>
      <c r="F27" s="73"/>
      <c r="G27" s="73"/>
      <c r="H27" s="73"/>
      <c r="I27" s="73"/>
      <c r="J27" s="73"/>
      <c r="K27" s="73"/>
      <c r="L27" s="73"/>
      <c r="M27" s="73"/>
      <c r="N27" s="73"/>
      <c r="O27" s="73"/>
      <c r="P27" s="73"/>
      <c r="Q27" s="73"/>
      <c r="R27" s="73"/>
      <c r="S27" s="73"/>
      <c r="T27" s="73"/>
      <c r="U27" s="73"/>
      <c r="V27" s="73"/>
      <c r="W27" s="73"/>
      <c r="X27" s="74">
        <f>SUM(D27:W27)</f>
        <v>0</v>
      </c>
    </row>
    <row r="28" spans="2:24" s="24" customFormat="1" ht="15.95" customHeight="1" x14ac:dyDescent="0.15">
      <c r="B28" s="764"/>
      <c r="C28" s="144" t="s">
        <v>82</v>
      </c>
      <c r="D28" s="139"/>
      <c r="E28" s="139"/>
      <c r="F28" s="139"/>
      <c r="G28" s="139"/>
      <c r="H28" s="139"/>
      <c r="I28" s="139"/>
      <c r="J28" s="139"/>
      <c r="K28" s="139"/>
      <c r="L28" s="139"/>
      <c r="M28" s="139"/>
      <c r="N28" s="139"/>
      <c r="O28" s="139"/>
      <c r="P28" s="139"/>
      <c r="Q28" s="139"/>
      <c r="R28" s="139"/>
      <c r="S28" s="139"/>
      <c r="T28" s="139"/>
      <c r="U28" s="139"/>
      <c r="V28" s="139"/>
      <c r="W28" s="139"/>
      <c r="X28" s="138"/>
    </row>
    <row r="29" spans="2:24" s="24" customFormat="1" ht="15.95" customHeight="1" x14ac:dyDescent="0.15">
      <c r="B29" s="740"/>
      <c r="C29" s="75" t="s">
        <v>19</v>
      </c>
      <c r="D29" s="76"/>
      <c r="E29" s="76"/>
      <c r="F29" s="76"/>
      <c r="G29" s="76"/>
      <c r="H29" s="76"/>
      <c r="I29" s="76"/>
      <c r="J29" s="76"/>
      <c r="K29" s="76"/>
      <c r="L29" s="76"/>
      <c r="M29" s="76"/>
      <c r="N29" s="76"/>
      <c r="O29" s="76"/>
      <c r="P29" s="76"/>
      <c r="Q29" s="76"/>
      <c r="R29" s="76"/>
      <c r="S29" s="76"/>
      <c r="T29" s="76"/>
      <c r="U29" s="76"/>
      <c r="V29" s="76"/>
      <c r="W29" s="76"/>
      <c r="X29" s="77">
        <f>SUM(D29:W29)</f>
        <v>0</v>
      </c>
    </row>
    <row r="30" spans="2:24" s="24" customFormat="1" ht="15.95" customHeight="1" x14ac:dyDescent="0.15">
      <c r="B30" s="739"/>
      <c r="C30" s="72" t="s">
        <v>20</v>
      </c>
      <c r="D30" s="73"/>
      <c r="E30" s="73"/>
      <c r="F30" s="73"/>
      <c r="G30" s="73"/>
      <c r="H30" s="73"/>
      <c r="I30" s="73"/>
      <c r="J30" s="73"/>
      <c r="K30" s="73"/>
      <c r="L30" s="73"/>
      <c r="M30" s="73"/>
      <c r="N30" s="73"/>
      <c r="O30" s="73"/>
      <c r="P30" s="73"/>
      <c r="Q30" s="73"/>
      <c r="R30" s="73"/>
      <c r="S30" s="73"/>
      <c r="T30" s="73"/>
      <c r="U30" s="73"/>
      <c r="V30" s="73"/>
      <c r="W30" s="73"/>
      <c r="X30" s="74">
        <f>SUM(D30:W30)</f>
        <v>0</v>
      </c>
    </row>
    <row r="31" spans="2:24" s="24" customFormat="1" ht="15.95" customHeight="1" x14ac:dyDescent="0.15">
      <c r="B31" s="764"/>
      <c r="C31" s="144" t="s">
        <v>82</v>
      </c>
      <c r="D31" s="139"/>
      <c r="E31" s="139"/>
      <c r="F31" s="139"/>
      <c r="G31" s="139"/>
      <c r="H31" s="139"/>
      <c r="I31" s="139"/>
      <c r="J31" s="139"/>
      <c r="K31" s="139"/>
      <c r="L31" s="139"/>
      <c r="M31" s="139"/>
      <c r="N31" s="139"/>
      <c r="O31" s="139"/>
      <c r="P31" s="139"/>
      <c r="Q31" s="139"/>
      <c r="R31" s="139"/>
      <c r="S31" s="139"/>
      <c r="T31" s="139"/>
      <c r="U31" s="139"/>
      <c r="V31" s="139"/>
      <c r="W31" s="139"/>
      <c r="X31" s="138"/>
    </row>
    <row r="32" spans="2:24" s="24" customFormat="1" ht="15.95" customHeight="1" x14ac:dyDescent="0.15">
      <c r="B32" s="740"/>
      <c r="C32" s="75" t="s">
        <v>19</v>
      </c>
      <c r="D32" s="76"/>
      <c r="E32" s="76"/>
      <c r="F32" s="76"/>
      <c r="G32" s="76"/>
      <c r="H32" s="76"/>
      <c r="I32" s="76"/>
      <c r="J32" s="76"/>
      <c r="K32" s="76"/>
      <c r="L32" s="76"/>
      <c r="M32" s="76"/>
      <c r="N32" s="76"/>
      <c r="O32" s="76"/>
      <c r="P32" s="76"/>
      <c r="Q32" s="76"/>
      <c r="R32" s="76"/>
      <c r="S32" s="76"/>
      <c r="T32" s="76"/>
      <c r="U32" s="76"/>
      <c r="V32" s="76"/>
      <c r="W32" s="76"/>
      <c r="X32" s="77">
        <f>SUM(D32:W32)</f>
        <v>0</v>
      </c>
    </row>
    <row r="33" spans="2:26" s="24" customFormat="1" ht="15.95" customHeight="1" x14ac:dyDescent="0.15">
      <c r="B33" s="739"/>
      <c r="C33" s="72" t="s">
        <v>20</v>
      </c>
      <c r="D33" s="73"/>
      <c r="E33" s="73"/>
      <c r="F33" s="73"/>
      <c r="G33" s="73"/>
      <c r="H33" s="73"/>
      <c r="I33" s="73"/>
      <c r="J33" s="73"/>
      <c r="K33" s="73"/>
      <c r="L33" s="73"/>
      <c r="M33" s="73"/>
      <c r="N33" s="73"/>
      <c r="O33" s="73"/>
      <c r="P33" s="73"/>
      <c r="Q33" s="73"/>
      <c r="R33" s="73"/>
      <c r="S33" s="73"/>
      <c r="T33" s="73"/>
      <c r="U33" s="73"/>
      <c r="V33" s="73"/>
      <c r="W33" s="73"/>
      <c r="X33" s="74">
        <f>SUM(D33:W33)</f>
        <v>0</v>
      </c>
    </row>
    <row r="34" spans="2:26" s="24" customFormat="1" ht="15.95" customHeight="1" x14ac:dyDescent="0.15">
      <c r="B34" s="764"/>
      <c r="C34" s="144" t="s">
        <v>82</v>
      </c>
      <c r="D34" s="139"/>
      <c r="E34" s="139"/>
      <c r="F34" s="139"/>
      <c r="G34" s="139"/>
      <c r="H34" s="139"/>
      <c r="I34" s="139"/>
      <c r="J34" s="139"/>
      <c r="K34" s="139"/>
      <c r="L34" s="139"/>
      <c r="M34" s="139"/>
      <c r="N34" s="139"/>
      <c r="O34" s="139"/>
      <c r="P34" s="139"/>
      <c r="Q34" s="139"/>
      <c r="R34" s="139"/>
      <c r="S34" s="139"/>
      <c r="T34" s="139"/>
      <c r="U34" s="139"/>
      <c r="V34" s="139"/>
      <c r="W34" s="139"/>
      <c r="X34" s="138"/>
    </row>
    <row r="35" spans="2:26" s="24" customFormat="1" ht="15.95" customHeight="1" x14ac:dyDescent="0.15">
      <c r="B35" s="740"/>
      <c r="C35" s="75" t="s">
        <v>19</v>
      </c>
      <c r="D35" s="76"/>
      <c r="E35" s="76"/>
      <c r="F35" s="76"/>
      <c r="G35" s="76"/>
      <c r="H35" s="76"/>
      <c r="I35" s="76"/>
      <c r="J35" s="76"/>
      <c r="K35" s="76"/>
      <c r="L35" s="76"/>
      <c r="M35" s="76"/>
      <c r="N35" s="76"/>
      <c r="O35" s="76"/>
      <c r="P35" s="76"/>
      <c r="Q35" s="76"/>
      <c r="R35" s="76"/>
      <c r="S35" s="76"/>
      <c r="T35" s="76"/>
      <c r="U35" s="76"/>
      <c r="V35" s="76"/>
      <c r="W35" s="76"/>
      <c r="X35" s="77">
        <f>SUM(D35:W35)</f>
        <v>0</v>
      </c>
    </row>
    <row r="36" spans="2:26" s="24" customFormat="1" ht="15.95" customHeight="1" x14ac:dyDescent="0.15">
      <c r="B36" s="739"/>
      <c r="C36" s="72" t="s">
        <v>20</v>
      </c>
      <c r="D36" s="73"/>
      <c r="E36" s="73"/>
      <c r="F36" s="73"/>
      <c r="G36" s="73"/>
      <c r="H36" s="73"/>
      <c r="I36" s="73"/>
      <c r="J36" s="73"/>
      <c r="K36" s="73"/>
      <c r="L36" s="73"/>
      <c r="M36" s="73"/>
      <c r="N36" s="73"/>
      <c r="O36" s="73"/>
      <c r="P36" s="73"/>
      <c r="Q36" s="73"/>
      <c r="R36" s="73"/>
      <c r="S36" s="73"/>
      <c r="T36" s="73"/>
      <c r="U36" s="73"/>
      <c r="V36" s="73"/>
      <c r="W36" s="73"/>
      <c r="X36" s="74">
        <f>SUM(D36:W36)</f>
        <v>0</v>
      </c>
    </row>
    <row r="37" spans="2:26" s="24" customFormat="1" ht="15.95" customHeight="1" x14ac:dyDescent="0.15">
      <c r="B37" s="764"/>
      <c r="C37" s="144" t="s">
        <v>82</v>
      </c>
      <c r="D37" s="139"/>
      <c r="E37" s="139"/>
      <c r="F37" s="139"/>
      <c r="G37" s="139"/>
      <c r="H37" s="139"/>
      <c r="I37" s="139"/>
      <c r="J37" s="139"/>
      <c r="K37" s="139"/>
      <c r="L37" s="139"/>
      <c r="M37" s="139"/>
      <c r="N37" s="139"/>
      <c r="O37" s="139"/>
      <c r="P37" s="139"/>
      <c r="Q37" s="139"/>
      <c r="R37" s="139"/>
      <c r="S37" s="139"/>
      <c r="T37" s="139"/>
      <c r="U37" s="139"/>
      <c r="V37" s="139"/>
      <c r="W37" s="139"/>
      <c r="X37" s="138"/>
    </row>
    <row r="38" spans="2:26" s="24" customFormat="1" ht="15.95" customHeight="1" x14ac:dyDescent="0.15">
      <c r="B38" s="740"/>
      <c r="C38" s="75" t="s">
        <v>19</v>
      </c>
      <c r="D38" s="76"/>
      <c r="E38" s="76"/>
      <c r="F38" s="76"/>
      <c r="G38" s="76"/>
      <c r="H38" s="76"/>
      <c r="I38" s="76"/>
      <c r="J38" s="76"/>
      <c r="K38" s="76"/>
      <c r="L38" s="76"/>
      <c r="M38" s="76"/>
      <c r="N38" s="76"/>
      <c r="O38" s="76"/>
      <c r="P38" s="76"/>
      <c r="Q38" s="76"/>
      <c r="R38" s="76"/>
      <c r="S38" s="76"/>
      <c r="T38" s="76"/>
      <c r="U38" s="76"/>
      <c r="V38" s="76"/>
      <c r="W38" s="76"/>
      <c r="X38" s="77">
        <f>SUM(D38:W38)</f>
        <v>0</v>
      </c>
    </row>
    <row r="39" spans="2:26" s="24" customFormat="1" ht="15.95" customHeight="1" x14ac:dyDescent="0.15">
      <c r="B39" s="739"/>
      <c r="C39" s="72" t="s">
        <v>20</v>
      </c>
      <c r="D39" s="73"/>
      <c r="E39" s="73"/>
      <c r="F39" s="73"/>
      <c r="G39" s="73"/>
      <c r="H39" s="73"/>
      <c r="I39" s="73"/>
      <c r="J39" s="73"/>
      <c r="K39" s="73"/>
      <c r="L39" s="73"/>
      <c r="M39" s="73"/>
      <c r="N39" s="73"/>
      <c r="O39" s="73"/>
      <c r="P39" s="73"/>
      <c r="Q39" s="73"/>
      <c r="R39" s="73"/>
      <c r="S39" s="73"/>
      <c r="T39" s="73"/>
      <c r="U39" s="73"/>
      <c r="V39" s="73"/>
      <c r="W39" s="73"/>
      <c r="X39" s="74">
        <f>SUM(D39:W39)</f>
        <v>0</v>
      </c>
    </row>
    <row r="40" spans="2:26" s="24" customFormat="1" ht="15.95" customHeight="1" x14ac:dyDescent="0.15">
      <c r="B40" s="764"/>
      <c r="C40" s="144" t="s">
        <v>82</v>
      </c>
      <c r="D40" s="139"/>
      <c r="E40" s="139"/>
      <c r="F40" s="139"/>
      <c r="G40" s="139"/>
      <c r="H40" s="139"/>
      <c r="I40" s="139"/>
      <c r="J40" s="139"/>
      <c r="K40" s="139"/>
      <c r="L40" s="139"/>
      <c r="M40" s="139"/>
      <c r="N40" s="139"/>
      <c r="O40" s="139"/>
      <c r="P40" s="139"/>
      <c r="Q40" s="139"/>
      <c r="R40" s="139"/>
      <c r="S40" s="139"/>
      <c r="T40" s="139"/>
      <c r="U40" s="139"/>
      <c r="V40" s="139"/>
      <c r="W40" s="139"/>
      <c r="X40" s="138"/>
    </row>
    <row r="41" spans="2:26" s="24" customFormat="1" ht="15.95" customHeight="1" x14ac:dyDescent="0.15">
      <c r="B41" s="740"/>
      <c r="C41" s="75" t="s">
        <v>19</v>
      </c>
      <c r="D41" s="76"/>
      <c r="E41" s="76"/>
      <c r="F41" s="76"/>
      <c r="G41" s="76"/>
      <c r="H41" s="76"/>
      <c r="I41" s="76"/>
      <c r="J41" s="76"/>
      <c r="K41" s="76"/>
      <c r="L41" s="76"/>
      <c r="M41" s="76"/>
      <c r="N41" s="76"/>
      <c r="O41" s="76"/>
      <c r="P41" s="76"/>
      <c r="Q41" s="76"/>
      <c r="R41" s="76"/>
      <c r="S41" s="76"/>
      <c r="T41" s="76"/>
      <c r="U41" s="76"/>
      <c r="V41" s="76"/>
      <c r="W41" s="76"/>
      <c r="X41" s="77">
        <f>SUM(D41:W41)</f>
        <v>0</v>
      </c>
    </row>
    <row r="42" spans="2:26" s="24" customFormat="1" ht="20.100000000000001" customHeight="1" x14ac:dyDescent="0.15">
      <c r="B42" s="749" t="s">
        <v>18</v>
      </c>
      <c r="C42" s="750"/>
      <c r="D42" s="78">
        <f>D8+D11+D14+D17+D20+D23+D26+D29+D32+D35+D38+D41</f>
        <v>0</v>
      </c>
      <c r="E42" s="78">
        <f t="shared" ref="E42:V42" si="0">E8+E11+E14+E17+E20+E23+E26+E29+E32+E35+E38+E41</f>
        <v>0</v>
      </c>
      <c r="F42" s="78">
        <f t="shared" si="0"/>
        <v>0</v>
      </c>
      <c r="G42" s="78">
        <f t="shared" si="0"/>
        <v>0</v>
      </c>
      <c r="H42" s="78">
        <f t="shared" si="0"/>
        <v>0</v>
      </c>
      <c r="I42" s="78">
        <f t="shared" si="0"/>
        <v>0</v>
      </c>
      <c r="J42" s="78">
        <f t="shared" si="0"/>
        <v>0</v>
      </c>
      <c r="K42" s="78">
        <f t="shared" si="0"/>
        <v>0</v>
      </c>
      <c r="L42" s="78">
        <f t="shared" si="0"/>
        <v>0</v>
      </c>
      <c r="M42" s="78">
        <f t="shared" si="0"/>
        <v>0</v>
      </c>
      <c r="N42" s="78">
        <f t="shared" si="0"/>
        <v>0</v>
      </c>
      <c r="O42" s="78">
        <f t="shared" si="0"/>
        <v>0</v>
      </c>
      <c r="P42" s="78">
        <f t="shared" si="0"/>
        <v>0</v>
      </c>
      <c r="Q42" s="78">
        <f t="shared" si="0"/>
        <v>0</v>
      </c>
      <c r="R42" s="78">
        <f t="shared" si="0"/>
        <v>0</v>
      </c>
      <c r="S42" s="78">
        <f t="shared" si="0"/>
        <v>0</v>
      </c>
      <c r="T42" s="78">
        <f t="shared" si="0"/>
        <v>0</v>
      </c>
      <c r="U42" s="78">
        <f t="shared" si="0"/>
        <v>0</v>
      </c>
      <c r="V42" s="78">
        <f t="shared" si="0"/>
        <v>0</v>
      </c>
      <c r="W42" s="78">
        <f t="shared" ref="W42" si="1">W8+W11+W14+W17+W20+W23+W26+W29+W32+W35+W38+W41</f>
        <v>0</v>
      </c>
      <c r="X42" s="140">
        <f>X8+X11+X14+X17+X20+X23+X26+X29+X32+X35+X38+X41</f>
        <v>0</v>
      </c>
    </row>
    <row r="43" spans="2:26" s="24" customFormat="1" ht="15.95" customHeight="1" x14ac:dyDescent="0.15">
      <c r="B43" s="30"/>
      <c r="C43" s="129"/>
      <c r="D43" s="141"/>
      <c r="E43" s="141"/>
      <c r="F43" s="141"/>
      <c r="G43" s="32"/>
      <c r="H43" s="32"/>
      <c r="I43" s="32"/>
      <c r="J43" s="32"/>
      <c r="K43" s="32"/>
      <c r="L43" s="32"/>
      <c r="M43" s="32"/>
      <c r="N43" s="32"/>
      <c r="O43" s="32"/>
      <c r="P43" s="32"/>
      <c r="Q43" s="32"/>
      <c r="R43" s="32"/>
      <c r="S43" s="32"/>
      <c r="T43" s="32"/>
      <c r="U43" s="32"/>
      <c r="V43" s="32"/>
      <c r="W43" s="32"/>
      <c r="X43" s="32"/>
    </row>
    <row r="44" spans="2:26" s="24" customFormat="1" ht="15.95" customHeight="1" x14ac:dyDescent="0.15">
      <c r="B44" s="29" t="s">
        <v>46</v>
      </c>
      <c r="C44" s="129"/>
      <c r="D44" s="141"/>
      <c r="E44" s="141"/>
      <c r="F44" s="141"/>
      <c r="G44" s="32"/>
      <c r="H44" s="32"/>
      <c r="I44" s="32"/>
      <c r="J44" s="32"/>
      <c r="K44" s="32"/>
      <c r="L44" s="32"/>
      <c r="M44" s="32"/>
      <c r="N44" s="32"/>
      <c r="O44" s="32"/>
      <c r="P44" s="32"/>
      <c r="Q44" s="32"/>
      <c r="R44" s="32"/>
      <c r="S44" s="32"/>
      <c r="T44" s="32"/>
      <c r="U44" s="32"/>
      <c r="V44" s="32"/>
      <c r="W44" s="32"/>
      <c r="X44" s="32"/>
    </row>
    <row r="45" spans="2:26" s="24" customFormat="1" ht="15.95" customHeight="1" x14ac:dyDescent="0.15">
      <c r="B45" s="29" t="s">
        <v>47</v>
      </c>
      <c r="C45" s="129"/>
      <c r="D45" s="141"/>
      <c r="E45" s="141"/>
      <c r="F45" s="141"/>
      <c r="G45" s="32"/>
      <c r="H45" s="32"/>
      <c r="I45" s="32"/>
      <c r="J45" s="32"/>
      <c r="K45" s="32"/>
      <c r="L45" s="32"/>
      <c r="M45" s="32"/>
      <c r="N45" s="32"/>
      <c r="O45" s="32"/>
      <c r="P45" s="32"/>
      <c r="Q45" s="32"/>
      <c r="R45" s="32"/>
      <c r="S45" s="32"/>
      <c r="T45" s="32"/>
      <c r="U45" s="32"/>
      <c r="V45" s="32"/>
      <c r="W45" s="32"/>
      <c r="X45" s="32"/>
    </row>
    <row r="46" spans="2:26" s="24" customFormat="1" ht="15.95" customHeight="1" x14ac:dyDescent="0.15">
      <c r="B46" s="29" t="s">
        <v>120</v>
      </c>
      <c r="C46" s="129"/>
      <c r="D46" s="130"/>
      <c r="E46" s="130"/>
      <c r="F46" s="130"/>
      <c r="G46" s="130"/>
      <c r="H46" s="130"/>
      <c r="I46" s="130"/>
      <c r="J46" s="130"/>
      <c r="K46" s="130"/>
      <c r="L46" s="130"/>
      <c r="M46" s="130"/>
      <c r="N46" s="130"/>
      <c r="O46" s="130"/>
      <c r="P46" s="130"/>
      <c r="Q46" s="130"/>
      <c r="R46" s="130"/>
      <c r="S46" s="130"/>
      <c r="T46" s="130"/>
      <c r="U46" s="130"/>
      <c r="V46" s="130"/>
      <c r="W46" s="130"/>
      <c r="Z46" s="142"/>
    </row>
    <row r="47" spans="2:26" s="24" customFormat="1" ht="15.95" customHeight="1" x14ac:dyDescent="0.15">
      <c r="B47" s="29" t="s">
        <v>42</v>
      </c>
      <c r="C47" s="81"/>
      <c r="D47" s="82"/>
      <c r="E47" s="82"/>
      <c r="F47" s="82"/>
      <c r="X47" s="130"/>
    </row>
    <row r="48" spans="2:26" s="24" customFormat="1" ht="15.95" customHeight="1" x14ac:dyDescent="0.15">
      <c r="B48" s="29" t="s">
        <v>48</v>
      </c>
      <c r="C48" s="81"/>
      <c r="D48" s="82"/>
      <c r="E48" s="82"/>
      <c r="F48" s="82"/>
    </row>
    <row r="49" spans="4:4" ht="15.95" customHeight="1" x14ac:dyDescent="0.15"/>
    <row r="50" spans="4:4" ht="15.95" customHeight="1" x14ac:dyDescent="0.15">
      <c r="D50" s="19"/>
    </row>
    <row r="51" spans="4:4" ht="15.95" customHeight="1" x14ac:dyDescent="0.15"/>
    <row r="52" spans="4:4" ht="15.95" customHeight="1" x14ac:dyDescent="0.15"/>
  </sheetData>
  <sheetProtection insertRows="0"/>
  <protectedRanges>
    <protectedRange sqref="B46:B48 C46 Y46 AA46:IV46 C47:IV48" name="範囲3_1"/>
    <protectedRange sqref="B12 D12:W12 B13:W41 B6:W11" name="範囲1_1"/>
    <protectedRange sqref="C12" name="範囲1_5"/>
  </protectedRanges>
  <mergeCells count="17">
    <mergeCell ref="B27:B29"/>
    <mergeCell ref="B6:B8"/>
    <mergeCell ref="B18:B20"/>
    <mergeCell ref="B42:C42"/>
    <mergeCell ref="B33:B35"/>
    <mergeCell ref="B39:B41"/>
    <mergeCell ref="B15:B17"/>
    <mergeCell ref="B36:B38"/>
    <mergeCell ref="B24:B26"/>
    <mergeCell ref="B30:B32"/>
    <mergeCell ref="B1:X1"/>
    <mergeCell ref="X3:X4"/>
    <mergeCell ref="D3:W3"/>
    <mergeCell ref="B3:C4"/>
    <mergeCell ref="B21:B23"/>
    <mergeCell ref="B12:B14"/>
    <mergeCell ref="B9:B11"/>
  </mergeCells>
  <phoneticPr fontId="2"/>
  <printOptions horizontalCentered="1"/>
  <pageMargins left="0.45340909090909093" right="0.70866141732283472" top="1.3779527559055118" bottom="0.59055118110236227" header="0.51181102362204722" footer="0.31496062992125984"/>
  <pageSetup paperSize="8" scale="63" orientation="landscape" r:id="rId1"/>
  <headerFooter>
    <oddHeader>&amp;R&amp;"BIZ UDゴシック,標準"道央廃棄物処理組合焼却施設管理運営事業(&amp;A)</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E10"/>
  <sheetViews>
    <sheetView showGridLines="0" view="pageBreakPreview" zoomScale="70" zoomScaleNormal="85" zoomScaleSheetLayoutView="70" workbookViewId="0">
      <selection activeCell="E15" sqref="E15"/>
    </sheetView>
  </sheetViews>
  <sheetFormatPr defaultColWidth="9" defaultRowHeight="14.25" x14ac:dyDescent="0.15"/>
  <cols>
    <col min="1" max="1" width="3.625" style="1" customWidth="1"/>
    <col min="2" max="2" width="5" style="1" customWidth="1"/>
    <col min="3" max="3" width="27.625" style="1" customWidth="1"/>
    <col min="4" max="4" width="23.25" style="1" customWidth="1"/>
    <col min="5" max="5" width="15.625" style="1" customWidth="1"/>
    <col min="6" max="16384" width="9" style="1"/>
  </cols>
  <sheetData>
    <row r="1" spans="2:5" ht="60" customHeight="1" x14ac:dyDescent="0.15">
      <c r="B1" s="687" t="s">
        <v>190</v>
      </c>
      <c r="C1" s="687"/>
      <c r="D1" s="687"/>
      <c r="E1" s="687"/>
    </row>
    <row r="2" spans="2:5" s="20" customFormat="1" ht="39.950000000000003" customHeight="1" x14ac:dyDescent="0.15">
      <c r="B2" s="818" t="s">
        <v>129</v>
      </c>
      <c r="C2" s="819"/>
      <c r="D2" s="819"/>
      <c r="E2" s="820"/>
    </row>
    <row r="3" spans="2:5" s="20" customFormat="1" ht="39.950000000000003" customHeight="1" x14ac:dyDescent="0.15">
      <c r="B3" s="753" t="s">
        <v>130</v>
      </c>
      <c r="C3" s="563" t="s">
        <v>131</v>
      </c>
      <c r="D3" s="817" t="s">
        <v>439</v>
      </c>
      <c r="E3" s="821" t="s">
        <v>132</v>
      </c>
    </row>
    <row r="4" spans="2:5" s="20" customFormat="1" ht="50.1" customHeight="1" thickBot="1" x14ac:dyDescent="0.2">
      <c r="B4" s="822"/>
      <c r="C4" s="823" t="s">
        <v>133</v>
      </c>
      <c r="D4" s="824" t="s">
        <v>134</v>
      </c>
      <c r="E4" s="825"/>
    </row>
    <row r="5" spans="2:5" s="20" customFormat="1" ht="69.95" customHeight="1" thickTop="1" x14ac:dyDescent="0.15">
      <c r="B5" s="826">
        <v>1</v>
      </c>
      <c r="C5" s="827" t="s">
        <v>143</v>
      </c>
      <c r="D5" s="828"/>
      <c r="E5" s="829"/>
    </row>
    <row r="6" spans="2:5" s="20" customFormat="1" ht="69.95" customHeight="1" x14ac:dyDescent="0.15">
      <c r="B6" s="830">
        <v>2</v>
      </c>
      <c r="C6" s="831" t="s">
        <v>144</v>
      </c>
      <c r="D6" s="832"/>
      <c r="E6" s="833"/>
    </row>
    <row r="7" spans="2:5" s="20" customFormat="1" ht="50.1" customHeight="1" x14ac:dyDescent="0.15">
      <c r="B7" s="834" t="s">
        <v>135</v>
      </c>
      <c r="C7" s="835"/>
      <c r="D7" s="836"/>
      <c r="E7" s="837"/>
    </row>
    <row r="8" spans="2:5" s="20" customFormat="1" ht="14.25" customHeight="1" x14ac:dyDescent="0.15">
      <c r="B8" s="80" t="s">
        <v>142</v>
      </c>
      <c r="C8" s="81"/>
      <c r="D8" s="838"/>
      <c r="E8" s="32"/>
    </row>
    <row r="9" spans="2:5" s="20" customFormat="1" ht="13.5" x14ac:dyDescent="0.15">
      <c r="B9" s="24" t="s">
        <v>141</v>
      </c>
      <c r="C9" s="24"/>
      <c r="D9" s="24"/>
      <c r="E9" s="24"/>
    </row>
    <row r="10" spans="2:5" x14ac:dyDescent="0.15">
      <c r="B10" s="20"/>
      <c r="C10" s="20"/>
      <c r="D10" s="20"/>
      <c r="E10" s="20"/>
    </row>
  </sheetData>
  <mergeCells count="4">
    <mergeCell ref="B7:C7"/>
    <mergeCell ref="B1:E1"/>
    <mergeCell ref="B3:B4"/>
    <mergeCell ref="E3:E4"/>
  </mergeCells>
  <phoneticPr fontId="2"/>
  <printOptions horizontalCentered="1"/>
  <pageMargins left="0.59055118110236227" right="0.59055118110236227" top="1.1811023622047245" bottom="0.59055118110236227" header="0.51181102362204722" footer="0.31496062992125984"/>
  <pageSetup paperSize="9" orientation="portrait" r:id="rId1"/>
  <headerFooter alignWithMargins="0">
    <oddHeader>&amp;R&amp;"BIZ UDゴシック,標準"道央廃棄物処理組合焼却施設管理運営事業(&amp;A)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3957D-9B6C-42E3-BAF5-16C1667D839D}">
  <dimension ref="A1:N124"/>
  <sheetViews>
    <sheetView showGridLines="0" view="pageBreakPreview" zoomScaleNormal="40" zoomScaleSheetLayoutView="100" workbookViewId="0">
      <selection activeCell="E11" sqref="E11:L11"/>
    </sheetView>
  </sheetViews>
  <sheetFormatPr defaultRowHeight="15" customHeight="1" x14ac:dyDescent="0.15"/>
  <cols>
    <col min="1" max="1" width="3" customWidth="1"/>
    <col min="2" max="2" width="4.625" customWidth="1"/>
    <col min="3" max="3" width="19.875" customWidth="1"/>
    <col min="4" max="4" width="7.125" customWidth="1"/>
    <col min="5" max="6" width="6.625" customWidth="1"/>
    <col min="7" max="7" width="4.625" customWidth="1"/>
    <col min="8" max="8" width="5.625" customWidth="1"/>
    <col min="9" max="12" width="4.625" customWidth="1"/>
    <col min="13" max="13" width="17.625" customWidth="1"/>
    <col min="14" max="14" width="51.875" customWidth="1"/>
  </cols>
  <sheetData>
    <row r="1" spans="1:14" ht="20.25" customHeight="1" x14ac:dyDescent="0.15">
      <c r="A1" s="83"/>
      <c r="B1" s="83"/>
      <c r="C1" s="83"/>
      <c r="D1" s="83"/>
      <c r="E1" s="83"/>
      <c r="F1" s="83"/>
      <c r="G1" s="83"/>
      <c r="H1" s="83"/>
      <c r="I1" s="83"/>
      <c r="J1" s="83"/>
      <c r="K1" s="83"/>
      <c r="L1" s="83"/>
      <c r="M1" s="83"/>
      <c r="N1" s="790" t="s">
        <v>389</v>
      </c>
    </row>
    <row r="2" spans="1:14" ht="20.25" customHeight="1" x14ac:dyDescent="0.15">
      <c r="A2" s="617" t="s">
        <v>390</v>
      </c>
      <c r="B2" s="617"/>
      <c r="C2" s="617"/>
      <c r="D2" s="617"/>
      <c r="E2" s="617"/>
      <c r="F2" s="617"/>
      <c r="G2" s="617"/>
      <c r="H2" s="617"/>
      <c r="I2" s="617"/>
      <c r="J2" s="617"/>
      <c r="K2" s="617"/>
      <c r="L2" s="617"/>
      <c r="M2" s="617"/>
      <c r="N2" s="617"/>
    </row>
    <row r="3" spans="1:14" ht="20.25" customHeight="1" x14ac:dyDescent="0.15">
      <c r="A3" s="83"/>
      <c r="B3" s="540" t="s">
        <v>391</v>
      </c>
      <c r="C3" s="540"/>
      <c r="D3" s="540"/>
      <c r="E3" s="540"/>
      <c r="F3" s="540"/>
      <c r="G3" s="540"/>
      <c r="H3" s="540"/>
      <c r="I3" s="540"/>
      <c r="J3" s="540"/>
      <c r="K3" s="540"/>
      <c r="L3" s="540"/>
      <c r="M3" s="540"/>
      <c r="N3" s="540"/>
    </row>
    <row r="4" spans="1:14" ht="20.25" customHeight="1" x14ac:dyDescent="0.15">
      <c r="A4" s="83"/>
      <c r="B4" s="541" t="s">
        <v>392</v>
      </c>
      <c r="C4" s="542"/>
      <c r="D4" s="618"/>
      <c r="E4" s="619"/>
      <c r="F4" s="619"/>
      <c r="G4" s="619"/>
      <c r="H4" s="619"/>
      <c r="I4" s="619"/>
      <c r="J4" s="619"/>
      <c r="K4" s="619"/>
      <c r="L4" s="620"/>
      <c r="M4" s="540"/>
      <c r="N4" s="540"/>
    </row>
    <row r="5" spans="1:14" ht="20.25" customHeight="1" x14ac:dyDescent="0.15">
      <c r="A5" s="83"/>
      <c r="B5" s="541" t="s">
        <v>393</v>
      </c>
      <c r="C5" s="542"/>
      <c r="D5" s="621"/>
      <c r="E5" s="622"/>
      <c r="F5" s="622"/>
      <c r="G5" s="622"/>
      <c r="H5" s="622"/>
      <c r="I5" s="622"/>
      <c r="J5" s="622"/>
      <c r="K5" s="622"/>
      <c r="L5" s="623"/>
      <c r="M5" s="540"/>
      <c r="N5" s="540"/>
    </row>
    <row r="6" spans="1:14" ht="20.25" customHeight="1" x14ac:dyDescent="0.15">
      <c r="A6" s="83"/>
      <c r="B6" s="541" t="s">
        <v>394</v>
      </c>
      <c r="C6" s="542"/>
      <c r="D6" s="621"/>
      <c r="E6" s="622"/>
      <c r="F6" s="622"/>
      <c r="G6" s="622"/>
      <c r="H6" s="622"/>
      <c r="I6" s="622"/>
      <c r="J6" s="622"/>
      <c r="K6" s="622"/>
      <c r="L6" s="623"/>
      <c r="M6" s="540"/>
      <c r="N6" s="540"/>
    </row>
    <row r="7" spans="1:14" ht="20.25" customHeight="1" x14ac:dyDescent="0.15">
      <c r="A7" s="83"/>
      <c r="B7" s="541" t="s">
        <v>395</v>
      </c>
      <c r="C7" s="542"/>
      <c r="D7" s="618"/>
      <c r="E7" s="619"/>
      <c r="F7" s="619"/>
      <c r="G7" s="619"/>
      <c r="H7" s="619"/>
      <c r="I7" s="619"/>
      <c r="J7" s="619"/>
      <c r="K7" s="619"/>
      <c r="L7" s="620"/>
      <c r="M7" s="540"/>
      <c r="N7" s="540"/>
    </row>
    <row r="8" spans="1:14" ht="20.25" customHeight="1" x14ac:dyDescent="0.15">
      <c r="A8" s="83"/>
      <c r="B8" s="541" t="s">
        <v>396</v>
      </c>
      <c r="C8" s="542"/>
      <c r="D8" s="624"/>
      <c r="E8" s="625"/>
      <c r="F8" s="625"/>
      <c r="G8" s="625"/>
      <c r="H8" s="625"/>
      <c r="I8" s="625"/>
      <c r="J8" s="625"/>
      <c r="K8" s="625"/>
      <c r="L8" s="626"/>
      <c r="M8" s="540"/>
      <c r="N8" s="540"/>
    </row>
    <row r="9" spans="1:14" ht="20.25" customHeight="1" x14ac:dyDescent="0.15">
      <c r="A9" s="83"/>
      <c r="B9" s="540"/>
      <c r="C9" s="540"/>
      <c r="D9" s="540"/>
      <c r="E9" s="540"/>
      <c r="F9" s="540"/>
      <c r="G9" s="540"/>
      <c r="H9" s="540"/>
      <c r="I9" s="540"/>
      <c r="J9" s="540"/>
      <c r="K9" s="540"/>
      <c r="L9" s="540"/>
      <c r="M9" s="540"/>
      <c r="N9" s="540"/>
    </row>
    <row r="10" spans="1:14" ht="20.25" customHeight="1" x14ac:dyDescent="0.15">
      <c r="A10" s="83"/>
      <c r="B10" s="540" t="s">
        <v>397</v>
      </c>
      <c r="C10" s="540"/>
      <c r="D10" s="540"/>
      <c r="E10" s="540"/>
      <c r="F10" s="540"/>
      <c r="G10" s="540"/>
      <c r="H10" s="540"/>
      <c r="I10" s="540"/>
      <c r="J10" s="540"/>
      <c r="K10" s="540"/>
      <c r="L10" s="540"/>
      <c r="M10" s="540"/>
      <c r="N10" s="540"/>
    </row>
    <row r="11" spans="1:14" ht="20.25" customHeight="1" x14ac:dyDescent="0.15">
      <c r="A11" s="83"/>
      <c r="B11" s="543" t="s">
        <v>398</v>
      </c>
      <c r="C11" s="543" t="s">
        <v>399</v>
      </c>
      <c r="D11" s="543" t="s">
        <v>400</v>
      </c>
      <c r="E11" s="614" t="s">
        <v>401</v>
      </c>
      <c r="F11" s="615"/>
      <c r="G11" s="615"/>
      <c r="H11" s="615"/>
      <c r="I11" s="615"/>
      <c r="J11" s="615"/>
      <c r="K11" s="615"/>
      <c r="L11" s="616"/>
      <c r="M11" s="543" t="s">
        <v>402</v>
      </c>
      <c r="N11" s="543" t="s">
        <v>403</v>
      </c>
    </row>
    <row r="12" spans="1:14" ht="71.45" customHeight="1" x14ac:dyDescent="0.15">
      <c r="A12" s="417"/>
      <c r="B12" s="543" t="s">
        <v>404</v>
      </c>
      <c r="C12" s="544" t="s">
        <v>405</v>
      </c>
      <c r="D12" s="543" t="s">
        <v>406</v>
      </c>
      <c r="E12" s="545" t="s">
        <v>407</v>
      </c>
      <c r="F12" s="545" t="s">
        <v>406</v>
      </c>
      <c r="G12" s="545" t="s">
        <v>408</v>
      </c>
      <c r="H12" s="546" t="s">
        <v>409</v>
      </c>
      <c r="I12" s="543" t="s">
        <v>406</v>
      </c>
      <c r="J12" s="543"/>
      <c r="K12" s="543"/>
      <c r="L12" s="543"/>
      <c r="M12" s="547" t="s">
        <v>410</v>
      </c>
      <c r="N12" s="547"/>
    </row>
    <row r="13" spans="1:14" ht="18" customHeight="1" x14ac:dyDescent="0.15">
      <c r="A13" s="83"/>
      <c r="B13" s="543" t="s">
        <v>411</v>
      </c>
      <c r="C13" s="547"/>
      <c r="D13" s="543"/>
      <c r="E13" s="543"/>
      <c r="F13" s="543"/>
      <c r="G13" s="543"/>
      <c r="H13" s="543"/>
      <c r="I13" s="543"/>
      <c r="J13" s="543"/>
      <c r="K13" s="543"/>
      <c r="L13" s="543"/>
      <c r="M13" s="547"/>
      <c r="N13" s="544"/>
    </row>
    <row r="14" spans="1:14" ht="18" customHeight="1" x14ac:dyDescent="0.15">
      <c r="A14" s="83"/>
      <c r="B14" s="543" t="s">
        <v>412</v>
      </c>
      <c r="C14" s="547"/>
      <c r="D14" s="543"/>
      <c r="E14" s="543"/>
      <c r="F14" s="543"/>
      <c r="G14" s="543"/>
      <c r="H14" s="543"/>
      <c r="I14" s="543"/>
      <c r="J14" s="543"/>
      <c r="K14" s="543"/>
      <c r="L14" s="543"/>
      <c r="M14" s="544"/>
      <c r="N14" s="544"/>
    </row>
    <row r="15" spans="1:14" ht="18" customHeight="1" x14ac:dyDescent="0.15">
      <c r="A15" s="83"/>
      <c r="B15" s="543" t="s">
        <v>413</v>
      </c>
      <c r="C15" s="547"/>
      <c r="D15" s="543"/>
      <c r="E15" s="543"/>
      <c r="F15" s="543"/>
      <c r="G15" s="543"/>
      <c r="H15" s="543"/>
      <c r="I15" s="543"/>
      <c r="J15" s="543"/>
      <c r="K15" s="543"/>
      <c r="L15" s="543"/>
      <c r="M15" s="544"/>
      <c r="N15" s="544"/>
    </row>
    <row r="16" spans="1:14" ht="18" customHeight="1" x14ac:dyDescent="0.15">
      <c r="A16" s="83"/>
      <c r="B16" s="543" t="s">
        <v>414</v>
      </c>
      <c r="C16" s="547"/>
      <c r="D16" s="543"/>
      <c r="E16" s="543"/>
      <c r="F16" s="543"/>
      <c r="G16" s="543"/>
      <c r="H16" s="543"/>
      <c r="I16" s="543"/>
      <c r="J16" s="543"/>
      <c r="K16" s="543"/>
      <c r="L16" s="543"/>
      <c r="M16" s="544"/>
      <c r="N16" s="548"/>
    </row>
    <row r="17" spans="1:14" ht="18" customHeight="1" x14ac:dyDescent="0.15">
      <c r="A17" s="83"/>
      <c r="B17" s="543" t="s">
        <v>415</v>
      </c>
      <c r="C17" s="547"/>
      <c r="D17" s="543"/>
      <c r="E17" s="543"/>
      <c r="F17" s="543"/>
      <c r="G17" s="543"/>
      <c r="H17" s="543"/>
      <c r="I17" s="543"/>
      <c r="J17" s="543"/>
      <c r="K17" s="543"/>
      <c r="L17" s="543"/>
      <c r="M17" s="544"/>
      <c r="N17" s="544"/>
    </row>
    <row r="18" spans="1:14" ht="18" customHeight="1" x14ac:dyDescent="0.15">
      <c r="A18" s="83"/>
      <c r="B18" s="543" t="s">
        <v>416</v>
      </c>
      <c r="C18" s="547"/>
      <c r="D18" s="543"/>
      <c r="E18" s="543"/>
      <c r="F18" s="543"/>
      <c r="G18" s="543"/>
      <c r="H18" s="543"/>
      <c r="I18" s="543"/>
      <c r="J18" s="543"/>
      <c r="K18" s="543"/>
      <c r="L18" s="543"/>
      <c r="M18" s="544"/>
      <c r="N18" s="548"/>
    </row>
    <row r="19" spans="1:14" s="550" customFormat="1" ht="18" customHeight="1" x14ac:dyDescent="0.15">
      <c r="A19" s="549"/>
      <c r="B19" s="543" t="s">
        <v>417</v>
      </c>
      <c r="C19" s="547"/>
      <c r="D19" s="543"/>
      <c r="E19" s="543"/>
      <c r="F19" s="543"/>
      <c r="G19" s="543"/>
      <c r="H19" s="543"/>
      <c r="I19" s="543"/>
      <c r="J19" s="543"/>
      <c r="K19" s="543"/>
      <c r="L19" s="543"/>
      <c r="M19" s="544"/>
      <c r="N19" s="548"/>
    </row>
    <row r="20" spans="1:14" ht="18" customHeight="1" x14ac:dyDescent="0.15">
      <c r="A20" s="83"/>
      <c r="B20" s="543" t="s">
        <v>418</v>
      </c>
      <c r="C20" s="547"/>
      <c r="D20" s="543"/>
      <c r="E20" s="543"/>
      <c r="F20" s="543"/>
      <c r="G20" s="543"/>
      <c r="H20" s="543"/>
      <c r="I20" s="543"/>
      <c r="J20" s="543"/>
      <c r="K20" s="543"/>
      <c r="L20" s="543"/>
      <c r="M20" s="544"/>
      <c r="N20" s="544"/>
    </row>
    <row r="21" spans="1:14" s="550" customFormat="1" ht="18" customHeight="1" x14ac:dyDescent="0.15">
      <c r="A21" s="549"/>
      <c r="B21" s="543" t="s">
        <v>419</v>
      </c>
      <c r="C21" s="547"/>
      <c r="D21" s="543"/>
      <c r="E21" s="543"/>
      <c r="F21" s="543"/>
      <c r="G21" s="543"/>
      <c r="H21" s="543"/>
      <c r="I21" s="551"/>
      <c r="J21" s="543"/>
      <c r="K21" s="543"/>
      <c r="L21" s="543"/>
      <c r="M21" s="547"/>
      <c r="N21" s="548"/>
    </row>
    <row r="22" spans="1:14" ht="18" customHeight="1" x14ac:dyDescent="0.15">
      <c r="A22" s="83"/>
      <c r="B22" s="543" t="s">
        <v>420</v>
      </c>
      <c r="C22" s="547"/>
      <c r="D22" s="543"/>
      <c r="E22" s="543"/>
      <c r="F22" s="543"/>
      <c r="G22" s="543"/>
      <c r="H22" s="543"/>
      <c r="I22" s="543"/>
      <c r="J22" s="543"/>
      <c r="K22" s="543"/>
      <c r="L22" s="543"/>
      <c r="M22" s="552"/>
      <c r="N22" s="544"/>
    </row>
    <row r="23" spans="1:14" ht="18" customHeight="1" x14ac:dyDescent="0.15">
      <c r="A23" s="83"/>
      <c r="B23" s="543" t="s">
        <v>421</v>
      </c>
      <c r="C23" s="547"/>
      <c r="D23" s="543"/>
      <c r="E23" s="543"/>
      <c r="F23" s="543"/>
      <c r="G23" s="543"/>
      <c r="H23" s="543"/>
      <c r="I23" s="543"/>
      <c r="J23" s="543"/>
      <c r="K23" s="543"/>
      <c r="L23" s="543"/>
      <c r="M23" s="552"/>
      <c r="N23" s="544"/>
    </row>
    <row r="24" spans="1:14" ht="18" customHeight="1" x14ac:dyDescent="0.15">
      <c r="A24" s="83"/>
      <c r="B24" s="543" t="s">
        <v>422</v>
      </c>
      <c r="C24" s="547"/>
      <c r="D24" s="543"/>
      <c r="E24" s="543"/>
      <c r="F24" s="543"/>
      <c r="G24" s="543"/>
      <c r="H24" s="543"/>
      <c r="I24" s="543"/>
      <c r="J24" s="543"/>
      <c r="K24" s="543"/>
      <c r="L24" s="543"/>
      <c r="M24" s="547"/>
      <c r="N24" s="544"/>
    </row>
    <row r="25" spans="1:14" ht="6" customHeight="1" x14ac:dyDescent="0.15">
      <c r="A25" s="83"/>
      <c r="B25" s="540"/>
      <c r="C25" s="540"/>
      <c r="D25" s="540"/>
      <c r="E25" s="540"/>
      <c r="F25" s="540"/>
      <c r="G25" s="540"/>
      <c r="H25" s="540"/>
      <c r="I25" s="540"/>
      <c r="J25" s="540"/>
      <c r="K25" s="540"/>
      <c r="L25" s="540"/>
      <c r="M25" s="540"/>
      <c r="N25" s="540"/>
    </row>
    <row r="26" spans="1:14" ht="18" customHeight="1" x14ac:dyDescent="0.15">
      <c r="A26" s="83"/>
      <c r="B26" s="540" t="s">
        <v>423</v>
      </c>
      <c r="C26" s="540"/>
      <c r="D26" s="540"/>
      <c r="E26" s="540"/>
      <c r="F26" s="540"/>
      <c r="G26" s="540"/>
      <c r="H26" s="540"/>
      <c r="I26" s="540"/>
      <c r="J26" s="540"/>
      <c r="K26" s="540"/>
      <c r="L26" s="540"/>
      <c r="M26" s="540"/>
      <c r="N26" s="540"/>
    </row>
    <row r="27" spans="1:14" ht="18" customHeight="1" x14ac:dyDescent="0.15">
      <c r="A27" s="83"/>
      <c r="B27" s="553" t="s">
        <v>424</v>
      </c>
      <c r="C27" s="540" t="s">
        <v>425</v>
      </c>
      <c r="D27" s="540"/>
      <c r="E27" s="540"/>
      <c r="F27" s="540"/>
      <c r="G27" s="540"/>
      <c r="H27" s="540"/>
      <c r="I27" s="540"/>
      <c r="J27" s="540"/>
      <c r="K27" s="540"/>
      <c r="L27" s="540"/>
      <c r="M27" s="540"/>
      <c r="N27" s="540"/>
    </row>
    <row r="28" spans="1:14" ht="18" customHeight="1" x14ac:dyDescent="0.15">
      <c r="A28" s="83"/>
      <c r="B28" s="553" t="s">
        <v>426</v>
      </c>
      <c r="C28" s="540" t="s">
        <v>427</v>
      </c>
      <c r="D28" s="540"/>
      <c r="E28" s="540"/>
      <c r="F28" s="540"/>
      <c r="G28" s="540"/>
      <c r="H28" s="540"/>
      <c r="I28" s="540"/>
      <c r="J28" s="540"/>
      <c r="K28" s="540"/>
      <c r="L28" s="540"/>
      <c r="M28" s="540"/>
      <c r="N28" s="540"/>
    </row>
    <row r="29" spans="1:14" ht="18" customHeight="1" x14ac:dyDescent="0.15">
      <c r="A29" s="83"/>
      <c r="B29" s="553" t="s">
        <v>428</v>
      </c>
      <c r="C29" s="540" t="s">
        <v>429</v>
      </c>
      <c r="D29" s="540"/>
      <c r="E29" s="540"/>
      <c r="F29" s="540"/>
      <c r="G29" s="540"/>
      <c r="H29" s="540"/>
      <c r="I29" s="540"/>
      <c r="J29" s="540"/>
      <c r="K29" s="540"/>
      <c r="L29" s="540"/>
      <c r="M29" s="540"/>
      <c r="N29" s="540"/>
    </row>
    <row r="30" spans="1:14" ht="18" customHeight="1" x14ac:dyDescent="0.15">
      <c r="B30" s="554"/>
      <c r="C30" s="554"/>
      <c r="D30" s="554"/>
      <c r="E30" s="554"/>
      <c r="F30" s="554"/>
      <c r="G30" s="554"/>
      <c r="H30" s="554"/>
      <c r="I30" s="554"/>
      <c r="J30" s="554"/>
      <c r="K30" s="554"/>
      <c r="L30" s="554"/>
      <c r="M30" s="554"/>
      <c r="N30" s="554"/>
    </row>
    <row r="31" spans="1:14" ht="18" customHeight="1" x14ac:dyDescent="0.15">
      <c r="B31" s="554"/>
      <c r="C31" s="554"/>
      <c r="D31" s="554"/>
      <c r="E31" s="554"/>
      <c r="F31" s="554"/>
      <c r="G31" s="554"/>
      <c r="H31" s="554"/>
      <c r="I31" s="554"/>
      <c r="J31" s="554"/>
      <c r="K31" s="554"/>
      <c r="L31" s="554"/>
      <c r="M31" s="554"/>
      <c r="N31" s="554"/>
    </row>
    <row r="32" spans="1:14" ht="20.25" customHeight="1" x14ac:dyDescent="0.15">
      <c r="B32" s="554"/>
      <c r="C32" s="554"/>
      <c r="D32" s="554"/>
      <c r="E32" s="554"/>
      <c r="F32" s="554"/>
      <c r="G32" s="554"/>
      <c r="H32" s="554"/>
      <c r="I32" s="554"/>
      <c r="J32" s="554"/>
      <c r="K32" s="554"/>
      <c r="L32" s="554"/>
      <c r="M32" s="554"/>
      <c r="N32" s="554"/>
    </row>
    <row r="33" spans="2:14" ht="20.25" customHeight="1" x14ac:dyDescent="0.15">
      <c r="B33" s="554"/>
      <c r="C33" s="554"/>
      <c r="D33" s="554"/>
      <c r="E33" s="554"/>
      <c r="F33" s="554"/>
      <c r="G33" s="554"/>
      <c r="H33" s="554"/>
      <c r="I33" s="554"/>
      <c r="J33" s="554"/>
      <c r="K33" s="554"/>
      <c r="L33" s="554"/>
      <c r="M33" s="554"/>
      <c r="N33" s="554"/>
    </row>
    <row r="34" spans="2:14" ht="20.25" customHeight="1" x14ac:dyDescent="0.15"/>
    <row r="35" spans="2:14" ht="24.95" customHeight="1" x14ac:dyDescent="0.15"/>
    <row r="36" spans="2:14" ht="24.95" customHeight="1" x14ac:dyDescent="0.15"/>
    <row r="37" spans="2:14" ht="24.95" customHeight="1" x14ac:dyDescent="0.15"/>
    <row r="38" spans="2:14" ht="24.95" customHeight="1" x14ac:dyDescent="0.15"/>
    <row r="39" spans="2:14" ht="24.95" customHeight="1" x14ac:dyDescent="0.15"/>
    <row r="40" spans="2:14" ht="24.95" customHeight="1" x14ac:dyDescent="0.15"/>
    <row r="41" spans="2:14" ht="24.95" customHeight="1" x14ac:dyDescent="0.15"/>
    <row r="42" spans="2:14" ht="24.95" customHeight="1" x14ac:dyDescent="0.15"/>
    <row r="43" spans="2:14" ht="24.95" customHeight="1" x14ac:dyDescent="0.15"/>
    <row r="44" spans="2:14" ht="24.95" customHeight="1" x14ac:dyDescent="0.15"/>
    <row r="45" spans="2:14" ht="13.5" x14ac:dyDescent="0.15"/>
    <row r="46" spans="2:14" ht="13.5" x14ac:dyDescent="0.15"/>
    <row r="47" spans="2:14" ht="13.5" x14ac:dyDescent="0.15"/>
    <row r="48" spans="2:14" ht="13.5" x14ac:dyDescent="0.15"/>
    <row r="49" ht="44.1" customHeight="1" x14ac:dyDescent="0.15"/>
    <row r="50" ht="44.1" customHeight="1" x14ac:dyDescent="0.15"/>
    <row r="51" ht="44.1" customHeight="1" x14ac:dyDescent="0.15"/>
    <row r="52" ht="44.1" customHeight="1" x14ac:dyDescent="0.15"/>
    <row r="53" ht="44.1" customHeight="1" x14ac:dyDescent="0.15"/>
    <row r="54" ht="44.1" customHeight="1" x14ac:dyDescent="0.15"/>
    <row r="55" ht="44.1" customHeight="1" x14ac:dyDescent="0.15"/>
    <row r="56" ht="44.1" customHeight="1" x14ac:dyDescent="0.15"/>
    <row r="57" ht="44.1" customHeight="1" x14ac:dyDescent="0.15"/>
    <row r="58" ht="44.1" customHeight="1" x14ac:dyDescent="0.15"/>
    <row r="59" ht="44.1" customHeight="1" x14ac:dyDescent="0.15"/>
    <row r="60" ht="44.1" customHeight="1" x14ac:dyDescent="0.15"/>
    <row r="61" ht="44.1" customHeight="1" x14ac:dyDescent="0.15"/>
    <row r="62" ht="44.1" customHeight="1" x14ac:dyDescent="0.15"/>
    <row r="63" ht="44.1" customHeight="1" x14ac:dyDescent="0.15"/>
    <row r="64" ht="44.1" customHeight="1" x14ac:dyDescent="0.15"/>
    <row r="65" ht="44.1" customHeight="1" x14ac:dyDescent="0.15"/>
    <row r="66" ht="44.1" customHeight="1" x14ac:dyDescent="0.15"/>
    <row r="67" ht="44.1" customHeight="1" x14ac:dyDescent="0.15"/>
    <row r="68" ht="44.1" customHeight="1" x14ac:dyDescent="0.15"/>
    <row r="69" ht="44.1" customHeight="1" x14ac:dyDescent="0.15"/>
    <row r="70" ht="44.1" customHeight="1" x14ac:dyDescent="0.15"/>
    <row r="71" ht="44.1" customHeight="1" x14ac:dyDescent="0.15"/>
    <row r="72" ht="44.1" customHeight="1" x14ac:dyDescent="0.15"/>
    <row r="73" ht="44.1" customHeight="1" x14ac:dyDescent="0.15"/>
    <row r="74" ht="44.1" customHeight="1" x14ac:dyDescent="0.15"/>
    <row r="75" ht="44.1" customHeight="1" x14ac:dyDescent="0.15"/>
    <row r="76" ht="44.1" customHeight="1" x14ac:dyDescent="0.15"/>
    <row r="77" ht="44.1" customHeight="1" x14ac:dyDescent="0.15"/>
    <row r="78" ht="44.1" customHeight="1" x14ac:dyDescent="0.15"/>
    <row r="79" ht="44.1" customHeight="1" x14ac:dyDescent="0.15"/>
    <row r="80" ht="44.1" customHeight="1" x14ac:dyDescent="0.15"/>
    <row r="81" ht="44.1" customHeight="1" x14ac:dyDescent="0.15"/>
    <row r="82" ht="44.1" customHeight="1" x14ac:dyDescent="0.15"/>
    <row r="83" ht="44.1" customHeight="1" x14ac:dyDescent="0.15"/>
    <row r="84" ht="44.1" customHeight="1" x14ac:dyDescent="0.15"/>
    <row r="85" ht="44.1" customHeight="1" x14ac:dyDescent="0.15"/>
    <row r="86" ht="44.1" customHeight="1" x14ac:dyDescent="0.15"/>
    <row r="87" ht="44.1" customHeight="1" x14ac:dyDescent="0.15"/>
    <row r="88" ht="44.1" customHeight="1" x14ac:dyDescent="0.15"/>
    <row r="89" ht="44.1" customHeight="1" x14ac:dyDescent="0.15"/>
    <row r="90" ht="44.1" customHeight="1" x14ac:dyDescent="0.15"/>
    <row r="91" ht="44.1" customHeight="1" x14ac:dyDescent="0.15"/>
    <row r="92" ht="44.1" customHeight="1" x14ac:dyDescent="0.15"/>
    <row r="93" ht="44.1" customHeight="1" x14ac:dyDescent="0.15"/>
    <row r="94" ht="44.1" customHeight="1" x14ac:dyDescent="0.15"/>
    <row r="95" ht="44.1" customHeight="1" x14ac:dyDescent="0.15"/>
    <row r="96" ht="44.1" customHeight="1" x14ac:dyDescent="0.15"/>
    <row r="97" ht="44.1" customHeight="1" x14ac:dyDescent="0.15"/>
    <row r="98" ht="44.1" customHeight="1" x14ac:dyDescent="0.15"/>
    <row r="99" ht="44.1" customHeight="1" x14ac:dyDescent="0.15"/>
    <row r="100" ht="44.1" customHeight="1" x14ac:dyDescent="0.15"/>
    <row r="101" ht="44.1" customHeight="1" x14ac:dyDescent="0.15"/>
    <row r="102" ht="44.1" customHeight="1" x14ac:dyDescent="0.15"/>
    <row r="103" ht="44.1" customHeight="1" x14ac:dyDescent="0.15"/>
    <row r="104" ht="44.1" customHeight="1" x14ac:dyDescent="0.15"/>
    <row r="105" ht="44.1" customHeight="1" x14ac:dyDescent="0.15"/>
    <row r="106" ht="44.1" customHeight="1" x14ac:dyDescent="0.15"/>
    <row r="107" ht="44.1" customHeight="1" x14ac:dyDescent="0.15"/>
    <row r="108" ht="44.1" customHeight="1" x14ac:dyDescent="0.15"/>
    <row r="109" ht="44.1" customHeight="1" x14ac:dyDescent="0.15"/>
    <row r="110" ht="44.1" customHeight="1" x14ac:dyDescent="0.15"/>
    <row r="111" ht="44.1" customHeight="1" x14ac:dyDescent="0.15"/>
    <row r="112" ht="44.1" customHeight="1" x14ac:dyDescent="0.15"/>
    <row r="113" ht="44.1" customHeight="1" x14ac:dyDescent="0.15"/>
    <row r="114" ht="44.1" customHeight="1" x14ac:dyDescent="0.15"/>
    <row r="115" ht="44.1" customHeight="1" x14ac:dyDescent="0.15"/>
    <row r="116" ht="44.1" customHeight="1" x14ac:dyDescent="0.15"/>
    <row r="117" ht="44.1" customHeight="1" x14ac:dyDescent="0.15"/>
    <row r="118" ht="44.1" customHeight="1" x14ac:dyDescent="0.15"/>
    <row r="119" ht="44.1" customHeight="1" x14ac:dyDescent="0.15"/>
    <row r="120" ht="44.1" customHeight="1" x14ac:dyDescent="0.15"/>
    <row r="121" ht="44.1" customHeight="1" x14ac:dyDescent="0.15"/>
    <row r="122" ht="44.1" customHeight="1" x14ac:dyDescent="0.15"/>
    <row r="123" ht="44.1" customHeight="1" x14ac:dyDescent="0.15"/>
    <row r="124" ht="43.5" customHeight="1" x14ac:dyDescent="0.15"/>
  </sheetData>
  <mergeCells count="7">
    <mergeCell ref="E11:L11"/>
    <mergeCell ref="A2:N2"/>
    <mergeCell ref="D4:L4"/>
    <mergeCell ref="D5:L5"/>
    <mergeCell ref="D6:L6"/>
    <mergeCell ref="D7:L7"/>
    <mergeCell ref="D8:L8"/>
  </mergeCells>
  <phoneticPr fontId="2"/>
  <pageMargins left="0.31496062992125984" right="0.31496062992125984" top="0.74803149606299213" bottom="0.15748031496062992" header="0.31496062992125984" footer="0.31496062992125984"/>
  <pageSetup paperSize="9" scale="98" orientation="landscape" horizontalDpi="1200" verticalDpi="1200" r:id="rId1"/>
  <rowBreaks count="3" manualBreakCount="3">
    <brk id="33" max="16383" man="1"/>
    <brk id="57" max="16383" man="1"/>
    <brk id="9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C11"/>
  <sheetViews>
    <sheetView showGridLines="0" view="pageBreakPreview" zoomScaleNormal="100" zoomScaleSheetLayoutView="100" workbookViewId="0">
      <selection activeCell="C5" sqref="C5"/>
    </sheetView>
  </sheetViews>
  <sheetFormatPr defaultColWidth="9" defaultRowHeight="14.25" x14ac:dyDescent="0.15"/>
  <cols>
    <col min="1" max="1" width="2.625" style="1" customWidth="1"/>
    <col min="2" max="2" width="33.625" style="1" customWidth="1"/>
    <col min="3" max="3" width="22.875" style="1" customWidth="1"/>
    <col min="4" max="4" width="9" style="1"/>
    <col min="5" max="5" width="9" style="1" customWidth="1"/>
    <col min="6" max="16384" width="9" style="1"/>
  </cols>
  <sheetData>
    <row r="1" spans="2:3" s="20" customFormat="1" ht="30" customHeight="1" x14ac:dyDescent="0.15">
      <c r="B1" s="765" t="s">
        <v>136</v>
      </c>
      <c r="C1" s="765"/>
    </row>
    <row r="2" spans="2:3" s="20" customFormat="1" ht="20.100000000000001" customHeight="1" x14ac:dyDescent="0.15">
      <c r="C2" s="149" t="s">
        <v>137</v>
      </c>
    </row>
    <row r="3" spans="2:3" s="150" customFormat="1" ht="24.75" customHeight="1" x14ac:dyDescent="0.15">
      <c r="B3" s="766" t="s">
        <v>138</v>
      </c>
      <c r="C3" s="768" t="s">
        <v>145</v>
      </c>
    </row>
    <row r="4" spans="2:3" s="20" customFormat="1" ht="38.25" customHeight="1" x14ac:dyDescent="0.15">
      <c r="B4" s="767"/>
      <c r="C4" s="769"/>
    </row>
    <row r="5" spans="2:3" s="20" customFormat="1" ht="25.5" customHeight="1" x14ac:dyDescent="0.15">
      <c r="B5" s="152"/>
      <c r="C5" s="153"/>
    </row>
    <row r="6" spans="2:3" s="20" customFormat="1" ht="25.5" customHeight="1" x14ac:dyDescent="0.15">
      <c r="B6" s="152"/>
      <c r="C6" s="154"/>
    </row>
    <row r="7" spans="2:3" s="20" customFormat="1" ht="25.5" customHeight="1" x14ac:dyDescent="0.15">
      <c r="B7" s="152"/>
      <c r="C7" s="154"/>
    </row>
    <row r="8" spans="2:3" s="20" customFormat="1" ht="25.5" customHeight="1" x14ac:dyDescent="0.15">
      <c r="B8" s="152"/>
      <c r="C8" s="154"/>
    </row>
    <row r="9" spans="2:3" s="20" customFormat="1" ht="25.5" customHeight="1" x14ac:dyDescent="0.15">
      <c r="B9" s="152"/>
      <c r="C9" s="154"/>
    </row>
    <row r="10" spans="2:3" s="20" customFormat="1" ht="25.5" customHeight="1" x14ac:dyDescent="0.15">
      <c r="B10" s="155" t="s">
        <v>139</v>
      </c>
      <c r="C10" s="156"/>
    </row>
    <row r="11" spans="2:3" s="20" customFormat="1" ht="14.1" customHeight="1" x14ac:dyDescent="0.15">
      <c r="B11" s="26" t="s">
        <v>140</v>
      </c>
      <c r="C11" s="157"/>
    </row>
  </sheetData>
  <protectedRanges>
    <protectedRange sqref="B5:B9" name="範囲1"/>
  </protectedRanges>
  <mergeCells count="3">
    <mergeCell ref="B1:C1"/>
    <mergeCell ref="B3:B4"/>
    <mergeCell ref="C3:C4"/>
  </mergeCells>
  <phoneticPr fontId="2"/>
  <printOptions horizontalCentered="1"/>
  <pageMargins left="1.1145833333333333" right="0.70866141732283472" top="1.3779527559055118" bottom="0.59055118110236227" header="0.51181102362204722" footer="0.31496062992125984"/>
  <pageSetup paperSize="9" orientation="portrait" r:id="rId1"/>
  <headerFooter>
    <oddHeader>&amp;R&amp;"BIZ UDゴシック,標準"道央廃棄物処理組合焼却施設管理運営事業(&amp;A)</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2:Z50"/>
  <sheetViews>
    <sheetView showGridLines="0" view="pageBreakPreview" topLeftCell="A5" zoomScaleNormal="100" zoomScaleSheetLayoutView="100" workbookViewId="0">
      <selection activeCell="E25" sqref="E25"/>
    </sheetView>
  </sheetViews>
  <sheetFormatPr defaultColWidth="9" defaultRowHeight="13.5" x14ac:dyDescent="0.15"/>
  <cols>
    <col min="1" max="1" width="2.625" style="251" customWidth="1"/>
    <col min="2" max="2" width="2.5" style="251" customWidth="1"/>
    <col min="3" max="3" width="24.125" style="251" customWidth="1"/>
    <col min="4" max="4" width="10.25" style="251" bestFit="1" customWidth="1"/>
    <col min="5" max="24" width="8.625" style="251" customWidth="1"/>
    <col min="25" max="25" width="1.625" style="251" customWidth="1"/>
    <col min="26" max="26" width="10.625" style="251" customWidth="1"/>
    <col min="27" max="16384" width="9" style="251"/>
  </cols>
  <sheetData>
    <row r="2" spans="2:26" s="20" customFormat="1" ht="21" customHeight="1" x14ac:dyDescent="0.15">
      <c r="B2" s="765" t="s">
        <v>146</v>
      </c>
      <c r="C2" s="765"/>
      <c r="D2" s="765"/>
      <c r="E2" s="765"/>
      <c r="F2" s="765"/>
      <c r="G2" s="765"/>
      <c r="H2" s="765"/>
      <c r="I2" s="765"/>
      <c r="J2" s="765"/>
      <c r="K2" s="765"/>
      <c r="L2" s="765"/>
      <c r="M2" s="765"/>
      <c r="N2" s="765"/>
      <c r="O2" s="765"/>
      <c r="P2" s="765"/>
      <c r="Q2" s="765"/>
      <c r="R2" s="765"/>
      <c r="S2" s="765"/>
      <c r="T2" s="765"/>
      <c r="U2" s="765"/>
      <c r="V2" s="765"/>
      <c r="W2" s="765"/>
      <c r="X2" s="765"/>
    </row>
    <row r="3" spans="2:26" s="20" customFormat="1" ht="17.25" customHeight="1" x14ac:dyDescent="0.15"/>
    <row r="4" spans="2:26" s="20" customFormat="1" x14ac:dyDescent="0.15">
      <c r="B4" s="158"/>
      <c r="C4" s="158"/>
      <c r="D4" s="158"/>
      <c r="E4" s="159"/>
      <c r="F4" s="159"/>
      <c r="G4" s="159"/>
      <c r="H4" s="160"/>
      <c r="I4" s="160"/>
      <c r="J4" s="160"/>
      <c r="K4" s="160"/>
      <c r="L4" s="160"/>
      <c r="M4" s="160"/>
      <c r="N4" s="160"/>
      <c r="O4" s="160"/>
      <c r="P4" s="160"/>
      <c r="Q4" s="160"/>
      <c r="R4" s="160"/>
      <c r="S4" s="160"/>
      <c r="T4" s="160"/>
      <c r="U4" s="70"/>
      <c r="V4" s="70"/>
      <c r="W4" s="70"/>
      <c r="X4" s="71" t="s">
        <v>17</v>
      </c>
    </row>
    <row r="5" spans="2:26" s="26" customFormat="1" ht="30" customHeight="1" x14ac:dyDescent="0.15">
      <c r="B5" s="770" t="s">
        <v>147</v>
      </c>
      <c r="C5" s="771"/>
      <c r="D5" s="772"/>
      <c r="E5" s="84" t="s">
        <v>83</v>
      </c>
      <c r="F5" s="84" t="s">
        <v>84</v>
      </c>
      <c r="G5" s="84" t="s">
        <v>49</v>
      </c>
      <c r="H5" s="84" t="s">
        <v>50</v>
      </c>
      <c r="I5" s="84" t="s">
        <v>51</v>
      </c>
      <c r="J5" s="84" t="s">
        <v>52</v>
      </c>
      <c r="K5" s="84" t="s">
        <v>53</v>
      </c>
      <c r="L5" s="84" t="s">
        <v>54</v>
      </c>
      <c r="M5" s="84" t="s">
        <v>55</v>
      </c>
      <c r="N5" s="84" t="s">
        <v>56</v>
      </c>
      <c r="O5" s="84" t="s">
        <v>57</v>
      </c>
      <c r="P5" s="84" t="s">
        <v>58</v>
      </c>
      <c r="Q5" s="84" t="s">
        <v>59</v>
      </c>
      <c r="R5" s="84" t="s">
        <v>60</v>
      </c>
      <c r="S5" s="84" t="s">
        <v>61</v>
      </c>
      <c r="T5" s="84" t="s">
        <v>62</v>
      </c>
      <c r="U5" s="84" t="s">
        <v>63</v>
      </c>
      <c r="V5" s="84" t="s">
        <v>64</v>
      </c>
      <c r="W5" s="84" t="s">
        <v>65</v>
      </c>
      <c r="X5" s="151" t="s">
        <v>66</v>
      </c>
    </row>
    <row r="6" spans="2:26" s="26" customFormat="1" ht="15" customHeight="1" x14ac:dyDescent="0.15">
      <c r="B6" s="161" t="s">
        <v>148</v>
      </c>
      <c r="C6" s="162"/>
      <c r="D6" s="162"/>
      <c r="E6" s="163"/>
      <c r="F6" s="164"/>
      <c r="G6" s="164"/>
      <c r="H6" s="165"/>
      <c r="I6" s="165"/>
      <c r="J6" s="164"/>
      <c r="K6" s="164"/>
      <c r="L6" s="164"/>
      <c r="M6" s="164"/>
      <c r="N6" s="164"/>
      <c r="O6" s="164"/>
      <c r="P6" s="164"/>
      <c r="Q6" s="164"/>
      <c r="R6" s="164"/>
      <c r="S6" s="164"/>
      <c r="T6" s="164"/>
      <c r="U6" s="164"/>
      <c r="V6" s="164"/>
      <c r="W6" s="164"/>
      <c r="X6" s="166"/>
      <c r="Y6" s="157"/>
      <c r="Z6" s="167"/>
    </row>
    <row r="7" spans="2:26" s="26" customFormat="1" ht="15" customHeight="1" x14ac:dyDescent="0.15">
      <c r="B7" s="168"/>
      <c r="C7" s="773" t="s">
        <v>149</v>
      </c>
      <c r="D7" s="169" t="s">
        <v>150</v>
      </c>
      <c r="E7" s="170"/>
      <c r="F7" s="171"/>
      <c r="G7" s="171"/>
      <c r="H7" s="172"/>
      <c r="I7" s="172"/>
      <c r="J7" s="171"/>
      <c r="K7" s="171"/>
      <c r="L7" s="171"/>
      <c r="M7" s="171"/>
      <c r="N7" s="171"/>
      <c r="O7" s="171"/>
      <c r="P7" s="171"/>
      <c r="Q7" s="171"/>
      <c r="R7" s="171"/>
      <c r="S7" s="171"/>
      <c r="T7" s="171"/>
      <c r="U7" s="171"/>
      <c r="V7" s="171"/>
      <c r="W7" s="171"/>
      <c r="X7" s="173"/>
      <c r="Y7" s="157"/>
      <c r="Z7" s="167"/>
    </row>
    <row r="8" spans="2:26" s="26" customFormat="1" ht="15" customHeight="1" x14ac:dyDescent="0.15">
      <c r="B8" s="168"/>
      <c r="C8" s="774"/>
      <c r="D8" s="174" t="s">
        <v>151</v>
      </c>
      <c r="E8" s="175"/>
      <c r="F8" s="176"/>
      <c r="G8" s="176"/>
      <c r="H8" s="177"/>
      <c r="I8" s="177"/>
      <c r="J8" s="176"/>
      <c r="K8" s="176"/>
      <c r="L8" s="176"/>
      <c r="M8" s="176"/>
      <c r="N8" s="176"/>
      <c r="O8" s="176"/>
      <c r="P8" s="176"/>
      <c r="Q8" s="176"/>
      <c r="R8" s="176"/>
      <c r="S8" s="176"/>
      <c r="T8" s="176"/>
      <c r="U8" s="176"/>
      <c r="V8" s="176"/>
      <c r="W8" s="176"/>
      <c r="X8" s="178"/>
      <c r="Y8" s="157"/>
      <c r="Z8" s="167"/>
    </row>
    <row r="9" spans="2:26" s="26" customFormat="1" ht="15" customHeight="1" x14ac:dyDescent="0.15">
      <c r="B9" s="161" t="s">
        <v>152</v>
      </c>
      <c r="C9" s="162"/>
      <c r="D9" s="162"/>
      <c r="E9" s="163"/>
      <c r="F9" s="164"/>
      <c r="G9" s="164"/>
      <c r="H9" s="165"/>
      <c r="I9" s="165"/>
      <c r="J9" s="164"/>
      <c r="K9" s="164"/>
      <c r="L9" s="164"/>
      <c r="M9" s="164"/>
      <c r="N9" s="164"/>
      <c r="O9" s="164"/>
      <c r="P9" s="164"/>
      <c r="Q9" s="164"/>
      <c r="R9" s="164"/>
      <c r="S9" s="164"/>
      <c r="T9" s="164"/>
      <c r="U9" s="164"/>
      <c r="V9" s="164"/>
      <c r="W9" s="164"/>
      <c r="X9" s="166"/>
      <c r="Y9" s="157"/>
      <c r="Z9" s="167"/>
    </row>
    <row r="10" spans="2:26" s="26" customFormat="1" ht="15" customHeight="1" x14ac:dyDescent="0.15">
      <c r="B10" s="179"/>
      <c r="C10" s="773" t="s">
        <v>153</v>
      </c>
      <c r="D10" s="169" t="s">
        <v>150</v>
      </c>
      <c r="E10" s="180"/>
      <c r="F10" s="171"/>
      <c r="G10" s="171"/>
      <c r="H10" s="172"/>
      <c r="I10" s="172"/>
      <c r="J10" s="171"/>
      <c r="K10" s="171"/>
      <c r="L10" s="171"/>
      <c r="M10" s="171"/>
      <c r="N10" s="171"/>
      <c r="O10" s="171"/>
      <c r="P10" s="171"/>
      <c r="Q10" s="171"/>
      <c r="R10" s="171"/>
      <c r="S10" s="171"/>
      <c r="T10" s="171"/>
      <c r="U10" s="171"/>
      <c r="V10" s="171"/>
      <c r="W10" s="171"/>
      <c r="X10" s="173"/>
      <c r="Y10" s="157"/>
      <c r="Z10" s="167"/>
    </row>
    <row r="11" spans="2:26" s="26" customFormat="1" ht="15" customHeight="1" x14ac:dyDescent="0.15">
      <c r="B11" s="179"/>
      <c r="C11" s="774"/>
      <c r="D11" s="174" t="s">
        <v>151</v>
      </c>
      <c r="E11" s="175"/>
      <c r="F11" s="176"/>
      <c r="G11" s="176"/>
      <c r="H11" s="177"/>
      <c r="I11" s="177"/>
      <c r="J11" s="176"/>
      <c r="K11" s="176"/>
      <c r="L11" s="176"/>
      <c r="M11" s="176"/>
      <c r="N11" s="176"/>
      <c r="O11" s="176"/>
      <c r="P11" s="176"/>
      <c r="Q11" s="176"/>
      <c r="R11" s="176"/>
      <c r="S11" s="176"/>
      <c r="T11" s="176"/>
      <c r="U11" s="176"/>
      <c r="V11" s="176"/>
      <c r="W11" s="176"/>
      <c r="X11" s="178"/>
      <c r="Y11" s="157"/>
      <c r="Z11" s="167"/>
    </row>
    <row r="12" spans="2:26" s="26" customFormat="1" ht="15" customHeight="1" x14ac:dyDescent="0.15">
      <c r="B12" s="179"/>
      <c r="C12" s="181" t="s">
        <v>154</v>
      </c>
      <c r="D12" s="182"/>
      <c r="E12" s="183"/>
      <c r="F12" s="184"/>
      <c r="G12" s="184"/>
      <c r="H12" s="185"/>
      <c r="I12" s="185"/>
      <c r="J12" s="184"/>
      <c r="K12" s="184"/>
      <c r="L12" s="184"/>
      <c r="M12" s="184"/>
      <c r="N12" s="184"/>
      <c r="O12" s="184"/>
      <c r="P12" s="184"/>
      <c r="Q12" s="184"/>
      <c r="R12" s="184"/>
      <c r="S12" s="184"/>
      <c r="T12" s="184"/>
      <c r="U12" s="184"/>
      <c r="V12" s="184"/>
      <c r="W12" s="184"/>
      <c r="X12" s="186"/>
      <c r="Y12" s="157"/>
      <c r="Z12" s="167"/>
    </row>
    <row r="13" spans="2:26" s="26" customFormat="1" ht="15" customHeight="1" x14ac:dyDescent="0.15">
      <c r="B13" s="179"/>
      <c r="C13" s="187" t="s">
        <v>155</v>
      </c>
      <c r="D13" s="182"/>
      <c r="E13" s="175"/>
      <c r="F13" s="176"/>
      <c r="G13" s="176"/>
      <c r="H13" s="177"/>
      <c r="I13" s="177"/>
      <c r="J13" s="176"/>
      <c r="K13" s="176"/>
      <c r="L13" s="176"/>
      <c r="M13" s="176"/>
      <c r="N13" s="176"/>
      <c r="O13" s="176"/>
      <c r="P13" s="176"/>
      <c r="Q13" s="176"/>
      <c r="R13" s="176"/>
      <c r="S13" s="176"/>
      <c r="T13" s="176"/>
      <c r="U13" s="176"/>
      <c r="V13" s="176"/>
      <c r="W13" s="176"/>
      <c r="X13" s="178"/>
      <c r="Y13" s="157"/>
      <c r="Z13" s="167"/>
    </row>
    <row r="14" spans="2:26" s="26" customFormat="1" ht="15" customHeight="1" x14ac:dyDescent="0.15">
      <c r="B14" s="188"/>
      <c r="C14" s="775" t="s">
        <v>156</v>
      </c>
      <c r="D14" s="174" t="s">
        <v>150</v>
      </c>
      <c r="E14" s="175"/>
      <c r="F14" s="176"/>
      <c r="G14" s="176"/>
      <c r="H14" s="177"/>
      <c r="I14" s="177"/>
      <c r="J14" s="176"/>
      <c r="K14" s="176"/>
      <c r="L14" s="176"/>
      <c r="M14" s="176"/>
      <c r="N14" s="176"/>
      <c r="O14" s="176"/>
      <c r="P14" s="176"/>
      <c r="Q14" s="176"/>
      <c r="R14" s="176"/>
      <c r="S14" s="176"/>
      <c r="T14" s="176"/>
      <c r="U14" s="176"/>
      <c r="V14" s="176"/>
      <c r="W14" s="176"/>
      <c r="X14" s="178"/>
      <c r="Y14" s="157"/>
      <c r="Z14" s="167"/>
    </row>
    <row r="15" spans="2:26" s="26" customFormat="1" ht="15" customHeight="1" x14ac:dyDescent="0.15">
      <c r="B15" s="188"/>
      <c r="C15" s="776"/>
      <c r="D15" s="174" t="s">
        <v>151</v>
      </c>
      <c r="E15" s="189"/>
      <c r="F15" s="190"/>
      <c r="G15" s="190"/>
      <c r="H15" s="191"/>
      <c r="I15" s="191"/>
      <c r="J15" s="190"/>
      <c r="K15" s="190"/>
      <c r="L15" s="190"/>
      <c r="M15" s="190"/>
      <c r="N15" s="190"/>
      <c r="O15" s="190"/>
      <c r="P15" s="190"/>
      <c r="Q15" s="190"/>
      <c r="R15" s="190"/>
      <c r="S15" s="190"/>
      <c r="T15" s="190"/>
      <c r="U15" s="190"/>
      <c r="V15" s="190"/>
      <c r="W15" s="190"/>
      <c r="X15" s="192"/>
      <c r="Y15" s="157"/>
      <c r="Z15" s="157"/>
    </row>
    <row r="16" spans="2:26" s="26" customFormat="1" ht="15" customHeight="1" x14ac:dyDescent="0.15">
      <c r="B16" s="193" t="s">
        <v>157</v>
      </c>
      <c r="C16" s="194"/>
      <c r="D16" s="194"/>
      <c r="E16" s="163">
        <f>E6-E9</f>
        <v>0</v>
      </c>
      <c r="F16" s="164">
        <f t="shared" ref="F16:X16" si="0">F6-F9</f>
        <v>0</v>
      </c>
      <c r="G16" s="164">
        <f t="shared" si="0"/>
        <v>0</v>
      </c>
      <c r="H16" s="165">
        <f t="shared" si="0"/>
        <v>0</v>
      </c>
      <c r="I16" s="165">
        <f t="shared" si="0"/>
        <v>0</v>
      </c>
      <c r="J16" s="164">
        <f t="shared" si="0"/>
        <v>0</v>
      </c>
      <c r="K16" s="164">
        <f t="shared" si="0"/>
        <v>0</v>
      </c>
      <c r="L16" s="164">
        <f t="shared" si="0"/>
        <v>0</v>
      </c>
      <c r="M16" s="164">
        <f t="shared" si="0"/>
        <v>0</v>
      </c>
      <c r="N16" s="164">
        <f t="shared" si="0"/>
        <v>0</v>
      </c>
      <c r="O16" s="164">
        <f t="shared" si="0"/>
        <v>0</v>
      </c>
      <c r="P16" s="164">
        <f t="shared" si="0"/>
        <v>0</v>
      </c>
      <c r="Q16" s="164">
        <f t="shared" si="0"/>
        <v>0</v>
      </c>
      <c r="R16" s="164">
        <f t="shared" si="0"/>
        <v>0</v>
      </c>
      <c r="S16" s="164">
        <f t="shared" si="0"/>
        <v>0</v>
      </c>
      <c r="T16" s="164">
        <f t="shared" si="0"/>
        <v>0</v>
      </c>
      <c r="U16" s="164">
        <f t="shared" si="0"/>
        <v>0</v>
      </c>
      <c r="V16" s="164">
        <f t="shared" si="0"/>
        <v>0</v>
      </c>
      <c r="W16" s="164">
        <f t="shared" si="0"/>
        <v>0</v>
      </c>
      <c r="X16" s="166">
        <f t="shared" si="0"/>
        <v>0</v>
      </c>
      <c r="Y16" s="157"/>
      <c r="Z16" s="167"/>
    </row>
    <row r="17" spans="2:26" s="26" customFormat="1" ht="15" customHeight="1" x14ac:dyDescent="0.15">
      <c r="B17" s="193" t="s">
        <v>158</v>
      </c>
      <c r="C17" s="194"/>
      <c r="D17" s="194"/>
      <c r="E17" s="175">
        <f t="shared" ref="E17:X17" si="1">E32</f>
        <v>0</v>
      </c>
      <c r="F17" s="176">
        <f t="shared" si="1"/>
        <v>0</v>
      </c>
      <c r="G17" s="176">
        <f t="shared" si="1"/>
        <v>0</v>
      </c>
      <c r="H17" s="165">
        <f t="shared" si="1"/>
        <v>0</v>
      </c>
      <c r="I17" s="165">
        <f t="shared" si="1"/>
        <v>0</v>
      </c>
      <c r="J17" s="164">
        <f t="shared" si="1"/>
        <v>0</v>
      </c>
      <c r="K17" s="164">
        <f t="shared" si="1"/>
        <v>0</v>
      </c>
      <c r="L17" s="164">
        <f t="shared" si="1"/>
        <v>0</v>
      </c>
      <c r="M17" s="164">
        <f t="shared" si="1"/>
        <v>0</v>
      </c>
      <c r="N17" s="164">
        <f t="shared" si="1"/>
        <v>0</v>
      </c>
      <c r="O17" s="164">
        <f t="shared" si="1"/>
        <v>0</v>
      </c>
      <c r="P17" s="164">
        <f t="shared" si="1"/>
        <v>0</v>
      </c>
      <c r="Q17" s="164">
        <f t="shared" si="1"/>
        <v>0</v>
      </c>
      <c r="R17" s="164">
        <f t="shared" si="1"/>
        <v>0</v>
      </c>
      <c r="S17" s="164">
        <f t="shared" si="1"/>
        <v>0</v>
      </c>
      <c r="T17" s="164">
        <f t="shared" si="1"/>
        <v>0</v>
      </c>
      <c r="U17" s="164">
        <f t="shared" si="1"/>
        <v>0</v>
      </c>
      <c r="V17" s="164">
        <f t="shared" si="1"/>
        <v>0</v>
      </c>
      <c r="W17" s="164">
        <f t="shared" si="1"/>
        <v>0</v>
      </c>
      <c r="X17" s="166">
        <f t="shared" si="1"/>
        <v>0</v>
      </c>
      <c r="Y17" s="157"/>
      <c r="Z17" s="167"/>
    </row>
    <row r="18" spans="2:26" s="26" customFormat="1" ht="15" customHeight="1" x14ac:dyDescent="0.15">
      <c r="B18" s="193" t="s">
        <v>159</v>
      </c>
      <c r="C18" s="194"/>
      <c r="D18" s="194"/>
      <c r="E18" s="163">
        <f t="shared" ref="E18:X18" si="2">E16-E17</f>
        <v>0</v>
      </c>
      <c r="F18" s="164">
        <f t="shared" si="2"/>
        <v>0</v>
      </c>
      <c r="G18" s="164">
        <f t="shared" si="2"/>
        <v>0</v>
      </c>
      <c r="H18" s="165">
        <f t="shared" si="2"/>
        <v>0</v>
      </c>
      <c r="I18" s="165">
        <f t="shared" si="2"/>
        <v>0</v>
      </c>
      <c r="J18" s="164">
        <f t="shared" si="2"/>
        <v>0</v>
      </c>
      <c r="K18" s="164">
        <f t="shared" si="2"/>
        <v>0</v>
      </c>
      <c r="L18" s="164">
        <f t="shared" si="2"/>
        <v>0</v>
      </c>
      <c r="M18" s="164">
        <f t="shared" si="2"/>
        <v>0</v>
      </c>
      <c r="N18" s="164">
        <f t="shared" si="2"/>
        <v>0</v>
      </c>
      <c r="O18" s="164">
        <f t="shared" si="2"/>
        <v>0</v>
      </c>
      <c r="P18" s="164">
        <f t="shared" si="2"/>
        <v>0</v>
      </c>
      <c r="Q18" s="164">
        <f t="shared" si="2"/>
        <v>0</v>
      </c>
      <c r="R18" s="164">
        <f t="shared" si="2"/>
        <v>0</v>
      </c>
      <c r="S18" s="164">
        <f t="shared" si="2"/>
        <v>0</v>
      </c>
      <c r="T18" s="164">
        <f t="shared" si="2"/>
        <v>0</v>
      </c>
      <c r="U18" s="164">
        <f t="shared" si="2"/>
        <v>0</v>
      </c>
      <c r="V18" s="164">
        <f t="shared" si="2"/>
        <v>0</v>
      </c>
      <c r="W18" s="164">
        <f t="shared" si="2"/>
        <v>0</v>
      </c>
      <c r="X18" s="166">
        <f t="shared" si="2"/>
        <v>0</v>
      </c>
      <c r="Y18" s="157"/>
      <c r="Z18" s="167"/>
    </row>
    <row r="19" spans="2:26" s="26" customFormat="1" ht="12.95" customHeight="1" x14ac:dyDescent="0.15">
      <c r="D19" s="157"/>
      <c r="E19" s="195"/>
      <c r="F19" s="195"/>
      <c r="G19" s="195"/>
      <c r="H19" s="157"/>
      <c r="I19" s="157"/>
      <c r="J19" s="157"/>
      <c r="K19" s="157"/>
      <c r="L19" s="157"/>
      <c r="M19" s="157"/>
      <c r="N19" s="157"/>
      <c r="O19" s="157"/>
      <c r="P19" s="157"/>
      <c r="Q19" s="157"/>
      <c r="R19" s="157"/>
      <c r="S19" s="157"/>
      <c r="T19" s="157"/>
      <c r="U19" s="157"/>
      <c r="V19" s="157"/>
      <c r="W19" s="157"/>
      <c r="X19" s="157"/>
      <c r="Y19" s="157"/>
      <c r="Z19" s="157"/>
    </row>
    <row r="20" spans="2:26" s="26" customFormat="1" ht="12.95" customHeight="1" x14ac:dyDescent="0.15">
      <c r="D20" s="157"/>
      <c r="E20" s="195"/>
      <c r="F20" s="195"/>
      <c r="G20" s="195"/>
      <c r="H20" s="157"/>
      <c r="I20" s="157"/>
      <c r="J20" s="157"/>
      <c r="K20" s="157"/>
      <c r="L20" s="157"/>
      <c r="M20" s="157"/>
      <c r="N20" s="157"/>
      <c r="O20" s="157"/>
      <c r="P20" s="157"/>
      <c r="Q20" s="157"/>
      <c r="R20" s="157"/>
      <c r="S20" s="157"/>
      <c r="T20" s="157"/>
      <c r="U20" s="157"/>
      <c r="V20" s="157"/>
      <c r="W20" s="157"/>
      <c r="X20" s="157"/>
    </row>
    <row r="21" spans="2:26" s="20" customFormat="1" x14ac:dyDescent="0.15">
      <c r="B21" s="158" t="s">
        <v>160</v>
      </c>
      <c r="C21" s="158"/>
      <c r="D21" s="158"/>
      <c r="E21" s="160"/>
      <c r="F21" s="160"/>
      <c r="G21" s="160"/>
      <c r="H21" s="160"/>
      <c r="I21" s="160"/>
      <c r="J21" s="160"/>
      <c r="K21" s="160"/>
      <c r="L21" s="160"/>
      <c r="M21" s="160"/>
      <c r="N21" s="160"/>
      <c r="O21" s="160"/>
      <c r="P21" s="160"/>
      <c r="Q21" s="160"/>
      <c r="R21" s="160"/>
      <c r="S21" s="160"/>
      <c r="T21" s="160"/>
      <c r="U21" s="160"/>
      <c r="V21" s="160"/>
      <c r="W21" s="160"/>
      <c r="X21" s="71" t="s">
        <v>17</v>
      </c>
    </row>
    <row r="22" spans="2:26" s="26" customFormat="1" ht="30" customHeight="1" x14ac:dyDescent="0.15">
      <c r="B22" s="770" t="s">
        <v>147</v>
      </c>
      <c r="C22" s="771"/>
      <c r="D22" s="772"/>
      <c r="E22" s="84" t="s">
        <v>83</v>
      </c>
      <c r="F22" s="84" t="s">
        <v>84</v>
      </c>
      <c r="G22" s="84" t="s">
        <v>49</v>
      </c>
      <c r="H22" s="84" t="s">
        <v>50</v>
      </c>
      <c r="I22" s="84" t="s">
        <v>51</v>
      </c>
      <c r="J22" s="84" t="s">
        <v>52</v>
      </c>
      <c r="K22" s="84" t="s">
        <v>53</v>
      </c>
      <c r="L22" s="84" t="s">
        <v>54</v>
      </c>
      <c r="M22" s="84" t="s">
        <v>55</v>
      </c>
      <c r="N22" s="84" t="s">
        <v>56</v>
      </c>
      <c r="O22" s="84" t="s">
        <v>57</v>
      </c>
      <c r="P22" s="84" t="s">
        <v>58</v>
      </c>
      <c r="Q22" s="84" t="s">
        <v>59</v>
      </c>
      <c r="R22" s="84" t="s">
        <v>60</v>
      </c>
      <c r="S22" s="84" t="s">
        <v>61</v>
      </c>
      <c r="T22" s="84" t="s">
        <v>62</v>
      </c>
      <c r="U22" s="84" t="s">
        <v>63</v>
      </c>
      <c r="V22" s="84" t="s">
        <v>64</v>
      </c>
      <c r="W22" s="84" t="s">
        <v>65</v>
      </c>
      <c r="X22" s="151" t="s">
        <v>66</v>
      </c>
    </row>
    <row r="23" spans="2:26" s="26" customFormat="1" ht="15" customHeight="1" x14ac:dyDescent="0.15">
      <c r="B23" s="147" t="s">
        <v>161</v>
      </c>
      <c r="C23" s="196"/>
      <c r="D23" s="197"/>
      <c r="E23" s="198">
        <f>E16</f>
        <v>0</v>
      </c>
      <c r="F23" s="199">
        <f t="shared" ref="E23:X23" si="3">F16</f>
        <v>0</v>
      </c>
      <c r="G23" s="199">
        <f t="shared" si="3"/>
        <v>0</v>
      </c>
      <c r="H23" s="200">
        <f t="shared" si="3"/>
        <v>0</v>
      </c>
      <c r="I23" s="200">
        <f t="shared" si="3"/>
        <v>0</v>
      </c>
      <c r="J23" s="199">
        <f t="shared" si="3"/>
        <v>0</v>
      </c>
      <c r="K23" s="199">
        <f t="shared" si="3"/>
        <v>0</v>
      </c>
      <c r="L23" s="199">
        <f t="shared" si="3"/>
        <v>0</v>
      </c>
      <c r="M23" s="199">
        <f t="shared" si="3"/>
        <v>0</v>
      </c>
      <c r="N23" s="199">
        <f t="shared" si="3"/>
        <v>0</v>
      </c>
      <c r="O23" s="199">
        <f t="shared" si="3"/>
        <v>0</v>
      </c>
      <c r="P23" s="199">
        <f t="shared" si="3"/>
        <v>0</v>
      </c>
      <c r="Q23" s="199">
        <f t="shared" si="3"/>
        <v>0</v>
      </c>
      <c r="R23" s="199">
        <f t="shared" si="3"/>
        <v>0</v>
      </c>
      <c r="S23" s="199">
        <f t="shared" si="3"/>
        <v>0</v>
      </c>
      <c r="T23" s="199">
        <f t="shared" si="3"/>
        <v>0</v>
      </c>
      <c r="U23" s="199">
        <f t="shared" si="3"/>
        <v>0</v>
      </c>
      <c r="V23" s="199">
        <f t="shared" si="3"/>
        <v>0</v>
      </c>
      <c r="W23" s="199">
        <f t="shared" si="3"/>
        <v>0</v>
      </c>
      <c r="X23" s="201">
        <f t="shared" si="3"/>
        <v>0</v>
      </c>
      <c r="Z23" s="167"/>
    </row>
    <row r="24" spans="2:26" s="26" customFormat="1" ht="15" customHeight="1" x14ac:dyDescent="0.15">
      <c r="B24" s="193" t="s">
        <v>162</v>
      </c>
      <c r="C24" s="202"/>
      <c r="D24" s="203"/>
      <c r="E24" s="204">
        <v>0</v>
      </c>
      <c r="F24" s="205">
        <v>0</v>
      </c>
      <c r="G24" s="205">
        <v>0</v>
      </c>
      <c r="H24" s="206">
        <v>0</v>
      </c>
      <c r="I24" s="206">
        <v>0</v>
      </c>
      <c r="J24" s="205">
        <v>0</v>
      </c>
      <c r="K24" s="205">
        <v>0</v>
      </c>
      <c r="L24" s="205">
        <v>0</v>
      </c>
      <c r="M24" s="205">
        <v>0</v>
      </c>
      <c r="N24" s="205">
        <v>0</v>
      </c>
      <c r="O24" s="205">
        <v>0</v>
      </c>
      <c r="P24" s="205">
        <v>0</v>
      </c>
      <c r="Q24" s="205">
        <v>0</v>
      </c>
      <c r="R24" s="205">
        <v>0</v>
      </c>
      <c r="S24" s="205">
        <v>0</v>
      </c>
      <c r="T24" s="205">
        <v>0</v>
      </c>
      <c r="U24" s="205">
        <v>0</v>
      </c>
      <c r="V24" s="205">
        <v>0</v>
      </c>
      <c r="W24" s="205">
        <v>0</v>
      </c>
      <c r="X24" s="207">
        <v>0</v>
      </c>
      <c r="Z24" s="167"/>
    </row>
    <row r="25" spans="2:26" s="26" customFormat="1" ht="15" customHeight="1" thickBot="1" x14ac:dyDescent="0.2">
      <c r="B25" s="208" t="s">
        <v>163</v>
      </c>
      <c r="C25" s="209"/>
      <c r="D25" s="210"/>
      <c r="E25" s="211">
        <f t="shared" ref="E25:X25" si="4">E23+E24</f>
        <v>0</v>
      </c>
      <c r="F25" s="212">
        <f t="shared" si="4"/>
        <v>0</v>
      </c>
      <c r="G25" s="212">
        <f t="shared" si="4"/>
        <v>0</v>
      </c>
      <c r="H25" s="213">
        <f t="shared" si="4"/>
        <v>0</v>
      </c>
      <c r="I25" s="213">
        <f t="shared" si="4"/>
        <v>0</v>
      </c>
      <c r="J25" s="212">
        <f t="shared" si="4"/>
        <v>0</v>
      </c>
      <c r="K25" s="212">
        <f t="shared" si="4"/>
        <v>0</v>
      </c>
      <c r="L25" s="212">
        <f t="shared" si="4"/>
        <v>0</v>
      </c>
      <c r="M25" s="212">
        <f t="shared" si="4"/>
        <v>0</v>
      </c>
      <c r="N25" s="212">
        <f t="shared" si="4"/>
        <v>0</v>
      </c>
      <c r="O25" s="212">
        <f t="shared" si="4"/>
        <v>0</v>
      </c>
      <c r="P25" s="212">
        <f t="shared" si="4"/>
        <v>0</v>
      </c>
      <c r="Q25" s="212">
        <f t="shared" si="4"/>
        <v>0</v>
      </c>
      <c r="R25" s="212">
        <f t="shared" si="4"/>
        <v>0</v>
      </c>
      <c r="S25" s="212">
        <f t="shared" si="4"/>
        <v>0</v>
      </c>
      <c r="T25" s="212">
        <f t="shared" si="4"/>
        <v>0</v>
      </c>
      <c r="U25" s="212">
        <f t="shared" si="4"/>
        <v>0</v>
      </c>
      <c r="V25" s="212">
        <f t="shared" si="4"/>
        <v>0</v>
      </c>
      <c r="W25" s="212">
        <f t="shared" si="4"/>
        <v>0</v>
      </c>
      <c r="X25" s="214">
        <f t="shared" si="4"/>
        <v>0</v>
      </c>
      <c r="Z25" s="167"/>
    </row>
    <row r="26" spans="2:26" s="26" customFormat="1" ht="15" customHeight="1" thickTop="1" x14ac:dyDescent="0.15">
      <c r="B26" s="215" t="s">
        <v>164</v>
      </c>
      <c r="C26" s="216"/>
      <c r="D26" s="217"/>
      <c r="E26" s="218"/>
      <c r="F26" s="219"/>
      <c r="G26" s="219"/>
      <c r="H26" s="220"/>
      <c r="I26" s="220"/>
      <c r="J26" s="219"/>
      <c r="K26" s="219"/>
      <c r="L26" s="219"/>
      <c r="M26" s="219"/>
      <c r="N26" s="219"/>
      <c r="O26" s="219"/>
      <c r="P26" s="219"/>
      <c r="Q26" s="219"/>
      <c r="R26" s="219"/>
      <c r="S26" s="219"/>
      <c r="T26" s="219"/>
      <c r="U26" s="219"/>
      <c r="V26" s="219"/>
      <c r="W26" s="219"/>
      <c r="X26" s="221"/>
    </row>
    <row r="27" spans="2:26" s="26" customFormat="1" ht="15" customHeight="1" x14ac:dyDescent="0.15">
      <c r="B27" s="187"/>
      <c r="C27" s="222" t="s">
        <v>165</v>
      </c>
      <c r="D27" s="223"/>
      <c r="E27" s="224"/>
      <c r="F27" s="225"/>
      <c r="G27" s="225"/>
      <c r="H27" s="226"/>
      <c r="I27" s="226"/>
      <c r="J27" s="225"/>
      <c r="K27" s="225"/>
      <c r="L27" s="225"/>
      <c r="M27" s="225"/>
      <c r="N27" s="225"/>
      <c r="O27" s="225"/>
      <c r="P27" s="225"/>
      <c r="Q27" s="225"/>
      <c r="R27" s="225"/>
      <c r="S27" s="225"/>
      <c r="T27" s="225"/>
      <c r="U27" s="225"/>
      <c r="V27" s="225"/>
      <c r="W27" s="225"/>
      <c r="X27" s="227"/>
      <c r="Z27" s="167"/>
    </row>
    <row r="28" spans="2:26" s="26" customFormat="1" ht="15" customHeight="1" x14ac:dyDescent="0.15">
      <c r="B28" s="187"/>
      <c r="C28" s="222" t="s">
        <v>166</v>
      </c>
      <c r="D28" s="223"/>
      <c r="E28" s="224"/>
      <c r="F28" s="225"/>
      <c r="G28" s="225"/>
      <c r="H28" s="226"/>
      <c r="I28" s="226"/>
      <c r="J28" s="225"/>
      <c r="K28" s="225"/>
      <c r="L28" s="225"/>
      <c r="M28" s="225"/>
      <c r="N28" s="225"/>
      <c r="O28" s="225"/>
      <c r="P28" s="225"/>
      <c r="Q28" s="225"/>
      <c r="R28" s="225"/>
      <c r="S28" s="225"/>
      <c r="T28" s="225"/>
      <c r="U28" s="225"/>
      <c r="V28" s="225"/>
      <c r="W28" s="225"/>
      <c r="X28" s="227"/>
      <c r="Z28" s="167"/>
    </row>
    <row r="29" spans="2:26" s="26" customFormat="1" ht="15" customHeight="1" x14ac:dyDescent="0.15">
      <c r="B29" s="187"/>
      <c r="C29" s="222" t="s">
        <v>186</v>
      </c>
      <c r="D29" s="223"/>
      <c r="E29" s="224"/>
      <c r="F29" s="225"/>
      <c r="G29" s="225"/>
      <c r="H29" s="226"/>
      <c r="I29" s="226"/>
      <c r="J29" s="225"/>
      <c r="K29" s="225"/>
      <c r="L29" s="225"/>
      <c r="M29" s="225"/>
      <c r="N29" s="225"/>
      <c r="O29" s="225"/>
      <c r="P29" s="225"/>
      <c r="Q29" s="225"/>
      <c r="R29" s="225"/>
      <c r="S29" s="225"/>
      <c r="T29" s="225"/>
      <c r="U29" s="225"/>
      <c r="V29" s="225"/>
      <c r="W29" s="225"/>
      <c r="X29" s="227"/>
      <c r="Z29" s="167"/>
    </row>
    <row r="30" spans="2:26" s="26" customFormat="1" ht="15" customHeight="1" x14ac:dyDescent="0.15">
      <c r="B30" s="187"/>
      <c r="C30" s="222" t="s">
        <v>187</v>
      </c>
      <c r="D30" s="223"/>
      <c r="E30" s="224"/>
      <c r="F30" s="225"/>
      <c r="G30" s="225"/>
      <c r="H30" s="226"/>
      <c r="I30" s="226"/>
      <c r="J30" s="225"/>
      <c r="K30" s="225"/>
      <c r="L30" s="225"/>
      <c r="M30" s="225"/>
      <c r="N30" s="225"/>
      <c r="O30" s="225"/>
      <c r="P30" s="225"/>
      <c r="Q30" s="225"/>
      <c r="R30" s="225"/>
      <c r="S30" s="225"/>
      <c r="T30" s="225"/>
      <c r="U30" s="225"/>
      <c r="V30" s="225"/>
      <c r="W30" s="225"/>
      <c r="X30" s="227"/>
      <c r="Z30" s="167"/>
    </row>
    <row r="31" spans="2:26" s="26" customFormat="1" ht="18" customHeight="1" x14ac:dyDescent="0.15">
      <c r="B31" s="228"/>
      <c r="C31" s="229" t="s">
        <v>188</v>
      </c>
      <c r="D31" s="230"/>
      <c r="E31" s="231"/>
      <c r="F31" s="232"/>
      <c r="G31" s="232"/>
      <c r="H31" s="233"/>
      <c r="I31" s="233"/>
      <c r="J31" s="232"/>
      <c r="K31" s="232"/>
      <c r="L31" s="232"/>
      <c r="M31" s="232"/>
      <c r="N31" s="232"/>
      <c r="O31" s="232"/>
      <c r="P31" s="232"/>
      <c r="Q31" s="232"/>
      <c r="R31" s="232"/>
      <c r="S31" s="232"/>
      <c r="T31" s="232"/>
      <c r="U31" s="232"/>
      <c r="V31" s="232"/>
      <c r="W31" s="232"/>
      <c r="X31" s="234"/>
      <c r="Z31" s="167"/>
    </row>
    <row r="32" spans="2:26" s="26" customFormat="1" ht="15" customHeight="1" x14ac:dyDescent="0.15">
      <c r="B32" s="196" t="s">
        <v>167</v>
      </c>
      <c r="C32" s="235"/>
      <c r="D32" s="236"/>
      <c r="E32" s="237">
        <f t="shared" ref="E32:X32" si="5">SUM(E27:E31)</f>
        <v>0</v>
      </c>
      <c r="F32" s="238">
        <f t="shared" si="5"/>
        <v>0</v>
      </c>
      <c r="G32" s="238">
        <f t="shared" si="5"/>
        <v>0</v>
      </c>
      <c r="H32" s="239">
        <f t="shared" si="5"/>
        <v>0</v>
      </c>
      <c r="I32" s="239">
        <f t="shared" si="5"/>
        <v>0</v>
      </c>
      <c r="J32" s="238">
        <f t="shared" si="5"/>
        <v>0</v>
      </c>
      <c r="K32" s="238">
        <f t="shared" si="5"/>
        <v>0</v>
      </c>
      <c r="L32" s="238">
        <f t="shared" si="5"/>
        <v>0</v>
      </c>
      <c r="M32" s="238">
        <f t="shared" si="5"/>
        <v>0</v>
      </c>
      <c r="N32" s="238">
        <f t="shared" si="5"/>
        <v>0</v>
      </c>
      <c r="O32" s="238">
        <f t="shared" si="5"/>
        <v>0</v>
      </c>
      <c r="P32" s="238">
        <f t="shared" si="5"/>
        <v>0</v>
      </c>
      <c r="Q32" s="238">
        <f t="shared" si="5"/>
        <v>0</v>
      </c>
      <c r="R32" s="238">
        <f t="shared" si="5"/>
        <v>0</v>
      </c>
      <c r="S32" s="238">
        <f t="shared" si="5"/>
        <v>0</v>
      </c>
      <c r="T32" s="238">
        <f t="shared" si="5"/>
        <v>0</v>
      </c>
      <c r="U32" s="238">
        <f t="shared" si="5"/>
        <v>0</v>
      </c>
      <c r="V32" s="238">
        <f t="shared" si="5"/>
        <v>0</v>
      </c>
      <c r="W32" s="238">
        <f t="shared" si="5"/>
        <v>0</v>
      </c>
      <c r="X32" s="240">
        <f t="shared" si="5"/>
        <v>0</v>
      </c>
      <c r="Z32" s="167"/>
    </row>
    <row r="33" spans="2:26" s="26" customFormat="1" ht="12.95" customHeight="1" x14ac:dyDescent="0.15">
      <c r="B33" s="157"/>
      <c r="C33" s="157"/>
      <c r="D33" s="157"/>
      <c r="E33" s="241"/>
      <c r="F33" s="241"/>
      <c r="G33" s="241"/>
      <c r="H33" s="241"/>
      <c r="I33" s="241"/>
      <c r="J33" s="241"/>
      <c r="K33" s="241"/>
      <c r="L33" s="241"/>
      <c r="M33" s="241"/>
      <c r="N33" s="241"/>
      <c r="O33" s="241"/>
      <c r="P33" s="241"/>
      <c r="Q33" s="241"/>
      <c r="R33" s="241"/>
      <c r="S33" s="241"/>
      <c r="T33" s="241"/>
      <c r="U33" s="241"/>
      <c r="V33" s="241"/>
      <c r="W33" s="241"/>
      <c r="X33" s="241"/>
      <c r="Y33" s="241"/>
      <c r="Z33" s="241"/>
    </row>
    <row r="34" spans="2:26" s="26" customFormat="1" ht="12.95" customHeight="1" x14ac:dyDescent="0.15">
      <c r="B34" s="157"/>
      <c r="C34" s="157"/>
      <c r="D34" s="157"/>
      <c r="E34" s="241"/>
      <c r="F34" s="241"/>
      <c r="G34" s="241"/>
      <c r="H34" s="241"/>
      <c r="I34" s="241"/>
      <c r="J34" s="241"/>
      <c r="K34" s="241"/>
      <c r="L34" s="241"/>
      <c r="M34" s="241"/>
      <c r="N34" s="241"/>
      <c r="O34" s="241"/>
      <c r="P34" s="241"/>
      <c r="Q34" s="241"/>
      <c r="R34" s="241"/>
      <c r="S34" s="241"/>
      <c r="T34" s="241"/>
      <c r="U34" s="241"/>
      <c r="V34" s="241"/>
      <c r="W34" s="241"/>
      <c r="X34" s="241"/>
      <c r="Y34" s="241"/>
      <c r="Z34" s="241"/>
    </row>
    <row r="35" spans="2:26" s="20" customFormat="1" x14ac:dyDescent="0.15">
      <c r="B35" s="20" t="s">
        <v>168</v>
      </c>
      <c r="C35" s="242"/>
      <c r="H35" s="243"/>
      <c r="I35" s="243"/>
      <c r="J35" s="243"/>
      <c r="K35" s="243"/>
      <c r="L35" s="243"/>
      <c r="M35" s="243"/>
      <c r="N35" s="243"/>
      <c r="O35" s="243"/>
      <c r="P35" s="243"/>
    </row>
    <row r="36" spans="2:26" s="20" customFormat="1" ht="13.5" customHeight="1" x14ac:dyDescent="0.15">
      <c r="B36" s="244" t="s">
        <v>169</v>
      </c>
      <c r="C36" s="245"/>
      <c r="D36" s="245"/>
      <c r="E36" s="245"/>
      <c r="F36" s="245"/>
      <c r="G36" s="245"/>
      <c r="H36" s="245"/>
      <c r="I36" s="245"/>
      <c r="J36" s="245"/>
      <c r="K36" s="245"/>
      <c r="L36" s="245"/>
      <c r="M36" s="245"/>
      <c r="N36" s="245"/>
      <c r="O36" s="245"/>
      <c r="P36" s="245"/>
      <c r="Q36" s="245"/>
      <c r="R36" s="245"/>
      <c r="S36" s="245"/>
      <c r="T36" s="245"/>
      <c r="U36" s="245"/>
      <c r="V36" s="245"/>
      <c r="W36" s="245"/>
      <c r="X36" s="839"/>
    </row>
    <row r="37" spans="2:26" s="20" customFormat="1" ht="13.5" customHeight="1" x14ac:dyDescent="0.15">
      <c r="B37" s="246"/>
      <c r="C37" s="247"/>
      <c r="D37" s="247"/>
      <c r="E37" s="247"/>
      <c r="F37" s="247"/>
      <c r="G37" s="247"/>
      <c r="H37" s="247"/>
      <c r="I37" s="247"/>
      <c r="J37" s="247"/>
      <c r="K37" s="247"/>
      <c r="L37" s="247"/>
      <c r="M37" s="247"/>
      <c r="N37" s="247"/>
      <c r="O37" s="247"/>
      <c r="P37" s="247"/>
      <c r="Q37" s="247"/>
      <c r="R37" s="247"/>
      <c r="S37" s="247"/>
      <c r="T37" s="247"/>
      <c r="U37" s="247"/>
      <c r="V37" s="247"/>
      <c r="W37" s="247"/>
      <c r="X37" s="840"/>
    </row>
    <row r="38" spans="2:26" s="20" customFormat="1" ht="12.75" customHeight="1" x14ac:dyDescent="0.15">
      <c r="B38" s="246"/>
      <c r="C38" s="247"/>
      <c r="D38" s="247"/>
      <c r="E38" s="247"/>
      <c r="F38" s="247"/>
      <c r="G38" s="247"/>
      <c r="H38" s="247"/>
      <c r="I38" s="247"/>
      <c r="J38" s="247"/>
      <c r="K38" s="247"/>
      <c r="L38" s="247"/>
      <c r="M38" s="247"/>
      <c r="N38" s="247"/>
      <c r="O38" s="247"/>
      <c r="P38" s="247"/>
      <c r="Q38" s="247"/>
      <c r="R38" s="247"/>
      <c r="S38" s="247"/>
      <c r="T38" s="247"/>
      <c r="U38" s="247"/>
      <c r="V38" s="247"/>
      <c r="W38" s="247"/>
      <c r="X38" s="840"/>
    </row>
    <row r="39" spans="2:26" s="20" customFormat="1" ht="12.75" customHeight="1" x14ac:dyDescent="0.15">
      <c r="B39" s="246"/>
      <c r="C39" s="247"/>
      <c r="D39" s="247"/>
      <c r="E39" s="247"/>
      <c r="F39" s="247"/>
      <c r="G39" s="247"/>
      <c r="H39" s="247"/>
      <c r="I39" s="247"/>
      <c r="J39" s="247"/>
      <c r="K39" s="247"/>
      <c r="L39" s="247"/>
      <c r="M39" s="247"/>
      <c r="N39" s="247"/>
      <c r="O39" s="247"/>
      <c r="P39" s="247"/>
      <c r="Q39" s="247"/>
      <c r="R39" s="247"/>
      <c r="S39" s="247"/>
      <c r="T39" s="247"/>
      <c r="U39" s="247"/>
      <c r="V39" s="247"/>
      <c r="W39" s="247"/>
      <c r="X39" s="840"/>
    </row>
    <row r="40" spans="2:26" s="20" customFormat="1" x14ac:dyDescent="0.15">
      <c r="B40" s="248"/>
      <c r="C40" s="249"/>
      <c r="D40" s="249"/>
      <c r="E40" s="249"/>
      <c r="F40" s="249"/>
      <c r="G40" s="249"/>
      <c r="H40" s="249"/>
      <c r="I40" s="249"/>
      <c r="J40" s="249"/>
      <c r="K40" s="249"/>
      <c r="L40" s="249"/>
      <c r="M40" s="249"/>
      <c r="N40" s="249"/>
      <c r="O40" s="249"/>
      <c r="P40" s="249"/>
      <c r="Q40" s="249"/>
      <c r="R40" s="249"/>
      <c r="S40" s="249"/>
      <c r="T40" s="249"/>
      <c r="U40" s="249"/>
      <c r="V40" s="249"/>
      <c r="W40" s="249"/>
      <c r="X40" s="841"/>
    </row>
    <row r="41" spans="2:26" x14ac:dyDescent="0.15">
      <c r="B41" s="250"/>
      <c r="C41" s="250"/>
      <c r="D41" s="250"/>
      <c r="E41" s="250"/>
      <c r="F41" s="250"/>
      <c r="G41" s="250"/>
      <c r="H41" s="250"/>
      <c r="I41" s="250"/>
      <c r="J41" s="250"/>
      <c r="K41" s="250"/>
      <c r="L41" s="250"/>
      <c r="M41" s="250"/>
      <c r="N41" s="250"/>
      <c r="O41" s="250"/>
      <c r="P41" s="250"/>
      <c r="Q41" s="250"/>
      <c r="R41" s="250"/>
      <c r="S41" s="250"/>
      <c r="T41" s="250"/>
      <c r="U41" s="250"/>
      <c r="V41" s="250"/>
      <c r="W41" s="250"/>
      <c r="X41" s="250"/>
      <c r="Y41" s="250"/>
      <c r="Z41" s="250"/>
    </row>
    <row r="42" spans="2:26" x14ac:dyDescent="0.15">
      <c r="B42" s="250"/>
      <c r="C42" s="250"/>
      <c r="D42" s="250"/>
      <c r="E42" s="250"/>
      <c r="F42" s="250"/>
      <c r="G42" s="250"/>
      <c r="H42" s="250"/>
      <c r="I42" s="250"/>
      <c r="J42" s="250"/>
      <c r="K42" s="250"/>
      <c r="L42" s="250"/>
      <c r="M42" s="250"/>
      <c r="N42" s="250"/>
      <c r="O42" s="250"/>
      <c r="P42" s="250"/>
      <c r="Q42" s="250"/>
      <c r="R42" s="250"/>
      <c r="S42" s="250"/>
      <c r="T42" s="250"/>
      <c r="U42" s="250"/>
      <c r="V42" s="250"/>
      <c r="W42" s="250"/>
      <c r="X42" s="250"/>
      <c r="Y42" s="250"/>
      <c r="Z42" s="250"/>
    </row>
    <row r="43" spans="2:26" x14ac:dyDescent="0.15">
      <c r="B43" s="250"/>
      <c r="C43" s="250"/>
      <c r="D43" s="250"/>
      <c r="E43" s="250"/>
      <c r="F43" s="250"/>
      <c r="G43" s="250"/>
      <c r="H43" s="250"/>
      <c r="I43" s="250"/>
      <c r="J43" s="250"/>
      <c r="K43" s="250"/>
      <c r="L43" s="250"/>
      <c r="M43" s="250"/>
      <c r="N43" s="250"/>
      <c r="O43" s="250"/>
      <c r="P43" s="250"/>
      <c r="Q43" s="250"/>
      <c r="R43" s="250"/>
      <c r="S43" s="250"/>
      <c r="T43" s="250"/>
      <c r="U43" s="250"/>
      <c r="V43" s="250"/>
      <c r="W43" s="250"/>
      <c r="X43" s="250"/>
      <c r="Y43" s="250"/>
      <c r="Z43" s="250"/>
    </row>
    <row r="44" spans="2:26" x14ac:dyDescent="0.15">
      <c r="B44" s="250"/>
      <c r="C44" s="250"/>
      <c r="D44" s="250"/>
      <c r="E44" s="250"/>
      <c r="F44" s="250"/>
      <c r="G44" s="250"/>
      <c r="H44" s="250"/>
      <c r="I44" s="250"/>
      <c r="J44" s="250"/>
      <c r="K44" s="250"/>
      <c r="L44" s="250"/>
      <c r="M44" s="250"/>
      <c r="N44" s="250"/>
      <c r="O44" s="250"/>
      <c r="P44" s="250"/>
      <c r="Q44" s="250"/>
      <c r="R44" s="250"/>
      <c r="S44" s="250"/>
      <c r="T44" s="250"/>
      <c r="U44" s="250"/>
      <c r="V44" s="250"/>
      <c r="W44" s="250"/>
      <c r="X44" s="250"/>
      <c r="Y44" s="250"/>
      <c r="Z44" s="250"/>
    </row>
    <row r="45" spans="2:26" x14ac:dyDescent="0.15">
      <c r="B45" s="250"/>
      <c r="C45" s="250"/>
      <c r="D45" s="250"/>
      <c r="E45" s="250"/>
      <c r="F45" s="250"/>
      <c r="G45" s="250"/>
      <c r="H45" s="250"/>
      <c r="I45" s="250"/>
      <c r="J45" s="250"/>
      <c r="K45" s="250"/>
      <c r="L45" s="250"/>
      <c r="M45" s="250"/>
      <c r="N45" s="250"/>
      <c r="O45" s="250"/>
      <c r="P45" s="250"/>
      <c r="Q45" s="250"/>
      <c r="R45" s="250"/>
      <c r="S45" s="250"/>
      <c r="T45" s="250"/>
      <c r="U45" s="250"/>
      <c r="V45" s="250"/>
      <c r="W45" s="250"/>
      <c r="X45" s="250"/>
      <c r="Y45" s="250"/>
      <c r="Z45" s="250"/>
    </row>
    <row r="46" spans="2:26" x14ac:dyDescent="0.15">
      <c r="B46" s="250"/>
      <c r="C46" s="250"/>
      <c r="D46" s="250"/>
      <c r="E46" s="250"/>
      <c r="F46" s="250"/>
      <c r="G46" s="250"/>
      <c r="H46" s="250"/>
      <c r="I46" s="250"/>
      <c r="J46" s="250"/>
      <c r="K46" s="250"/>
      <c r="L46" s="250"/>
      <c r="M46" s="250"/>
      <c r="N46" s="250"/>
      <c r="O46" s="250"/>
      <c r="P46" s="250"/>
      <c r="Q46" s="250"/>
      <c r="R46" s="250"/>
      <c r="S46" s="250"/>
      <c r="T46" s="250"/>
      <c r="U46" s="250"/>
      <c r="V46" s="250"/>
      <c r="W46" s="250"/>
      <c r="X46" s="250"/>
      <c r="Y46" s="250"/>
      <c r="Z46" s="250"/>
    </row>
    <row r="47" spans="2:26" x14ac:dyDescent="0.15">
      <c r="B47" s="250"/>
      <c r="C47" s="250"/>
      <c r="D47" s="250"/>
      <c r="E47" s="250"/>
      <c r="F47" s="250"/>
      <c r="G47" s="250"/>
      <c r="H47" s="250"/>
      <c r="I47" s="250"/>
      <c r="J47" s="250"/>
      <c r="K47" s="250"/>
      <c r="L47" s="250"/>
      <c r="M47" s="250"/>
      <c r="N47" s="250"/>
      <c r="O47" s="250"/>
      <c r="P47" s="250"/>
      <c r="Q47" s="250"/>
      <c r="R47" s="250"/>
      <c r="S47" s="250"/>
      <c r="T47" s="250"/>
      <c r="U47" s="250"/>
      <c r="V47" s="250"/>
      <c r="W47" s="250"/>
      <c r="X47" s="250"/>
      <c r="Y47" s="250"/>
      <c r="Z47" s="250"/>
    </row>
    <row r="48" spans="2:26" x14ac:dyDescent="0.15">
      <c r="B48" s="250"/>
      <c r="C48" s="250"/>
      <c r="D48" s="250"/>
      <c r="E48" s="250"/>
      <c r="F48" s="250"/>
      <c r="G48" s="250"/>
      <c r="H48" s="250"/>
      <c r="I48" s="250"/>
      <c r="J48" s="250"/>
      <c r="K48" s="250"/>
      <c r="L48" s="250"/>
      <c r="M48" s="250"/>
      <c r="N48" s="250"/>
      <c r="O48" s="250"/>
      <c r="P48" s="250"/>
      <c r="Q48" s="250"/>
      <c r="R48" s="250"/>
      <c r="S48" s="250"/>
      <c r="T48" s="250"/>
      <c r="U48" s="250"/>
      <c r="V48" s="250"/>
      <c r="W48" s="250"/>
      <c r="X48" s="250"/>
      <c r="Y48" s="250"/>
      <c r="Z48" s="250"/>
    </row>
    <row r="49" spans="2:26" x14ac:dyDescent="0.15">
      <c r="B49" s="250"/>
      <c r="C49" s="250"/>
      <c r="D49" s="250"/>
      <c r="E49" s="250"/>
      <c r="F49" s="250"/>
      <c r="G49" s="250"/>
      <c r="H49" s="250"/>
      <c r="I49" s="250"/>
      <c r="J49" s="250"/>
      <c r="K49" s="250"/>
      <c r="L49" s="250"/>
      <c r="M49" s="250"/>
      <c r="N49" s="250"/>
      <c r="O49" s="250"/>
      <c r="P49" s="250"/>
      <c r="Q49" s="250"/>
      <c r="R49" s="250"/>
      <c r="S49" s="250"/>
      <c r="T49" s="250"/>
      <c r="U49" s="250"/>
      <c r="V49" s="250"/>
      <c r="W49" s="250"/>
      <c r="X49" s="250"/>
      <c r="Y49" s="250"/>
      <c r="Z49" s="250"/>
    </row>
    <row r="50" spans="2:26" x14ac:dyDescent="0.15">
      <c r="B50" s="250"/>
      <c r="C50" s="250"/>
      <c r="D50" s="250"/>
      <c r="E50" s="250"/>
      <c r="F50" s="250"/>
      <c r="G50" s="250"/>
      <c r="H50" s="250"/>
      <c r="I50" s="250"/>
      <c r="J50" s="250"/>
      <c r="K50" s="250"/>
      <c r="L50" s="250"/>
      <c r="M50" s="250"/>
      <c r="N50" s="250"/>
      <c r="O50" s="250"/>
      <c r="P50" s="250"/>
      <c r="Q50" s="250"/>
      <c r="R50" s="250"/>
      <c r="S50" s="250"/>
      <c r="T50" s="250"/>
      <c r="U50" s="250"/>
      <c r="V50" s="250"/>
      <c r="W50" s="250"/>
      <c r="X50" s="250"/>
      <c r="Y50" s="250"/>
      <c r="Z50" s="250"/>
    </row>
  </sheetData>
  <sheetProtection insertRows="0"/>
  <protectedRanges>
    <protectedRange sqref="A36:IS44" name="範囲4"/>
    <protectedRange sqref="E24:X24" name="範囲2"/>
  </protectedRanges>
  <mergeCells count="6">
    <mergeCell ref="B22:D22"/>
    <mergeCell ref="B2:X2"/>
    <mergeCell ref="B5:D5"/>
    <mergeCell ref="C7:C8"/>
    <mergeCell ref="C10:C11"/>
    <mergeCell ref="C14:C15"/>
  </mergeCells>
  <phoneticPr fontId="2"/>
  <printOptions horizontalCentered="1"/>
  <pageMargins left="0.31496062992125984" right="0.31496062992125984" top="0.98425196850393704" bottom="0.39370078740157483" header="0.51181102362204722" footer="0.23622047244094491"/>
  <pageSetup paperSize="8" scale="96" orientation="landscape" r:id="rId1"/>
  <headerFooter alignWithMargins="0">
    <oddHeader>&amp;R&amp;"BIZ UDゴシック,標準"道央廃棄物処理組合焼却施設管理運営事業(&amp;A)</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2:X28"/>
  <sheetViews>
    <sheetView showGridLines="0" view="pageBreakPreview" zoomScaleNormal="100" zoomScaleSheetLayoutView="100" workbookViewId="0">
      <selection activeCell="D29" sqref="D29"/>
    </sheetView>
  </sheetViews>
  <sheetFormatPr defaultColWidth="9" defaultRowHeight="14.25" x14ac:dyDescent="0.15"/>
  <cols>
    <col min="1" max="1" width="2.625" style="1" customWidth="1"/>
    <col min="2" max="2" width="2.5" style="1" customWidth="1"/>
    <col min="3" max="3" width="15.25" style="1" customWidth="1"/>
    <col min="4" max="4" width="14.625" style="1" customWidth="1"/>
    <col min="5" max="24" width="7.625" style="1" customWidth="1"/>
    <col min="25" max="25" width="2.125" style="1" customWidth="1"/>
    <col min="26" max="16384" width="9" style="1"/>
  </cols>
  <sheetData>
    <row r="2" spans="2:24" s="20" customFormat="1" ht="24.95" customHeight="1" x14ac:dyDescent="0.15">
      <c r="B2" s="765" t="s">
        <v>170</v>
      </c>
      <c r="C2" s="765"/>
      <c r="D2" s="765"/>
      <c r="E2" s="765"/>
      <c r="F2" s="765"/>
      <c r="G2" s="765"/>
      <c r="H2" s="765"/>
      <c r="I2" s="765"/>
      <c r="J2" s="765"/>
      <c r="K2" s="765"/>
      <c r="L2" s="765"/>
      <c r="M2" s="765"/>
      <c r="N2" s="765"/>
      <c r="O2" s="765"/>
      <c r="P2" s="765"/>
      <c r="Q2" s="765"/>
      <c r="R2" s="765"/>
      <c r="S2" s="765"/>
      <c r="T2" s="765"/>
      <c r="U2" s="765"/>
      <c r="V2" s="765"/>
      <c r="W2" s="765"/>
      <c r="X2" s="765"/>
    </row>
    <row r="3" spans="2:24" s="20" customFormat="1" ht="21.95" customHeight="1" x14ac:dyDescent="0.15"/>
    <row r="4" spans="2:24" s="20" customFormat="1" ht="16.5" customHeight="1" x14ac:dyDescent="0.15">
      <c r="B4" s="158"/>
      <c r="C4" s="158"/>
      <c r="D4" s="158"/>
      <c r="E4" s="159"/>
      <c r="F4" s="159"/>
      <c r="G4" s="159"/>
      <c r="H4" s="160"/>
      <c r="I4" s="160"/>
      <c r="J4" s="160"/>
      <c r="K4" s="160"/>
      <c r="L4" s="160"/>
      <c r="M4" s="160"/>
      <c r="N4" s="160"/>
      <c r="O4" s="160"/>
      <c r="P4" s="160"/>
      <c r="Q4" s="160"/>
      <c r="R4" s="160"/>
      <c r="S4" s="160"/>
      <c r="T4" s="777" t="s">
        <v>171</v>
      </c>
      <c r="U4" s="777"/>
      <c r="V4" s="777"/>
      <c r="W4" s="777"/>
      <c r="X4" s="777"/>
    </row>
    <row r="5" spans="2:24" s="26" customFormat="1" ht="30" customHeight="1" x14ac:dyDescent="0.15">
      <c r="B5" s="770" t="s">
        <v>172</v>
      </c>
      <c r="C5" s="771"/>
      <c r="D5" s="772"/>
      <c r="E5" s="84" t="s">
        <v>83</v>
      </c>
      <c r="F5" s="84" t="s">
        <v>84</v>
      </c>
      <c r="G5" s="84" t="s">
        <v>49</v>
      </c>
      <c r="H5" s="84" t="s">
        <v>50</v>
      </c>
      <c r="I5" s="84" t="s">
        <v>51</v>
      </c>
      <c r="J5" s="84" t="s">
        <v>52</v>
      </c>
      <c r="K5" s="84" t="s">
        <v>53</v>
      </c>
      <c r="L5" s="84" t="s">
        <v>54</v>
      </c>
      <c r="M5" s="84" t="s">
        <v>55</v>
      </c>
      <c r="N5" s="84" t="s">
        <v>56</v>
      </c>
      <c r="O5" s="84" t="s">
        <v>57</v>
      </c>
      <c r="P5" s="84" t="s">
        <v>58</v>
      </c>
      <c r="Q5" s="84" t="s">
        <v>59</v>
      </c>
      <c r="R5" s="84" t="s">
        <v>60</v>
      </c>
      <c r="S5" s="84" t="s">
        <v>61</v>
      </c>
      <c r="T5" s="84" t="s">
        <v>62</v>
      </c>
      <c r="U5" s="84" t="s">
        <v>63</v>
      </c>
      <c r="V5" s="84" t="s">
        <v>64</v>
      </c>
      <c r="W5" s="84" t="s">
        <v>65</v>
      </c>
      <c r="X5" s="151" t="s">
        <v>66</v>
      </c>
    </row>
    <row r="6" spans="2:24" s="26" customFormat="1" ht="18" customHeight="1" x14ac:dyDescent="0.15">
      <c r="B6" s="564" t="s">
        <v>173</v>
      </c>
      <c r="C6" s="194"/>
      <c r="D6" s="194"/>
      <c r="E6" s="163">
        <f t="shared" ref="E6:X6" si="0">SUM(E7:E9)</f>
        <v>0</v>
      </c>
      <c r="F6" s="164">
        <f t="shared" si="0"/>
        <v>0</v>
      </c>
      <c r="G6" s="164">
        <f t="shared" si="0"/>
        <v>0</v>
      </c>
      <c r="H6" s="164">
        <f t="shared" si="0"/>
        <v>0</v>
      </c>
      <c r="I6" s="164">
        <f t="shared" si="0"/>
        <v>0</v>
      </c>
      <c r="J6" s="164">
        <f t="shared" si="0"/>
        <v>0</v>
      </c>
      <c r="K6" s="164">
        <f t="shared" si="0"/>
        <v>0</v>
      </c>
      <c r="L6" s="164">
        <f t="shared" si="0"/>
        <v>0</v>
      </c>
      <c r="M6" s="164">
        <f t="shared" si="0"/>
        <v>0</v>
      </c>
      <c r="N6" s="164">
        <f t="shared" si="0"/>
        <v>0</v>
      </c>
      <c r="O6" s="164">
        <f t="shared" si="0"/>
        <v>0</v>
      </c>
      <c r="P6" s="164">
        <f t="shared" si="0"/>
        <v>0</v>
      </c>
      <c r="Q6" s="164">
        <f t="shared" si="0"/>
        <v>0</v>
      </c>
      <c r="R6" s="164">
        <f t="shared" si="0"/>
        <v>0</v>
      </c>
      <c r="S6" s="164">
        <f t="shared" si="0"/>
        <v>0</v>
      </c>
      <c r="T6" s="164">
        <f t="shared" si="0"/>
        <v>0</v>
      </c>
      <c r="U6" s="164">
        <f t="shared" si="0"/>
        <v>0</v>
      </c>
      <c r="V6" s="164">
        <f t="shared" si="0"/>
        <v>0</v>
      </c>
      <c r="W6" s="164">
        <f t="shared" si="0"/>
        <v>0</v>
      </c>
      <c r="X6" s="166">
        <f t="shared" si="0"/>
        <v>0</v>
      </c>
    </row>
    <row r="7" spans="2:24" s="26" customFormat="1" ht="18" customHeight="1" x14ac:dyDescent="0.15">
      <c r="B7" s="168"/>
      <c r="C7" s="565" t="s">
        <v>174</v>
      </c>
      <c r="D7" s="565"/>
      <c r="E7" s="170"/>
      <c r="F7" s="171"/>
      <c r="G7" s="171"/>
      <c r="H7" s="171"/>
      <c r="I7" s="171"/>
      <c r="J7" s="171"/>
      <c r="K7" s="171"/>
      <c r="L7" s="171"/>
      <c r="M7" s="171"/>
      <c r="N7" s="171"/>
      <c r="O7" s="171"/>
      <c r="P7" s="171"/>
      <c r="Q7" s="171"/>
      <c r="R7" s="171"/>
      <c r="S7" s="171"/>
      <c r="T7" s="171"/>
      <c r="U7" s="171"/>
      <c r="V7" s="171"/>
      <c r="W7" s="171"/>
      <c r="X7" s="173"/>
    </row>
    <row r="8" spans="2:24" s="26" customFormat="1" ht="18" customHeight="1" x14ac:dyDescent="0.15">
      <c r="B8" s="168"/>
      <c r="C8" s="252" t="s">
        <v>175</v>
      </c>
      <c r="D8" s="252"/>
      <c r="E8" s="566"/>
      <c r="F8" s="567"/>
      <c r="G8" s="567"/>
      <c r="H8" s="567"/>
      <c r="I8" s="567"/>
      <c r="J8" s="567"/>
      <c r="K8" s="567"/>
      <c r="L8" s="568"/>
      <c r="M8" s="568"/>
      <c r="N8" s="568"/>
      <c r="O8" s="568"/>
      <c r="P8" s="568"/>
      <c r="Q8" s="568"/>
      <c r="R8" s="568"/>
      <c r="S8" s="568"/>
      <c r="T8" s="568"/>
      <c r="U8" s="568"/>
      <c r="V8" s="568"/>
      <c r="W8" s="568"/>
      <c r="X8" s="569"/>
    </row>
    <row r="9" spans="2:24" s="26" customFormat="1" ht="18" customHeight="1" x14ac:dyDescent="0.15">
      <c r="B9" s="147"/>
      <c r="C9" s="253" t="s">
        <v>176</v>
      </c>
      <c r="D9" s="253"/>
      <c r="E9" s="566"/>
      <c r="F9" s="567"/>
      <c r="G9" s="567"/>
      <c r="H9" s="570"/>
      <c r="I9" s="570"/>
      <c r="J9" s="570"/>
      <c r="K9" s="570"/>
      <c r="L9" s="570"/>
      <c r="M9" s="570"/>
      <c r="N9" s="571"/>
      <c r="O9" s="571"/>
      <c r="P9" s="571"/>
      <c r="Q9" s="571"/>
      <c r="R9" s="571"/>
      <c r="S9" s="571"/>
      <c r="T9" s="571"/>
      <c r="U9" s="571"/>
      <c r="V9" s="571"/>
      <c r="W9" s="571"/>
      <c r="X9" s="572"/>
    </row>
    <row r="10" spans="2:24" s="26" customFormat="1" ht="18" customHeight="1" x14ac:dyDescent="0.15">
      <c r="B10" s="161" t="s">
        <v>177</v>
      </c>
      <c r="C10" s="254"/>
      <c r="D10" s="202"/>
      <c r="E10" s="198">
        <f t="shared" ref="E10:X10" si="1">SUM(E11:E12)</f>
        <v>0</v>
      </c>
      <c r="F10" s="573">
        <f t="shared" si="1"/>
        <v>0</v>
      </c>
      <c r="G10" s="573">
        <f t="shared" si="1"/>
        <v>0</v>
      </c>
      <c r="H10" s="573">
        <f t="shared" si="1"/>
        <v>0</v>
      </c>
      <c r="I10" s="573">
        <f t="shared" si="1"/>
        <v>0</v>
      </c>
      <c r="J10" s="573">
        <f t="shared" si="1"/>
        <v>0</v>
      </c>
      <c r="K10" s="573">
        <f t="shared" si="1"/>
        <v>0</v>
      </c>
      <c r="L10" s="573">
        <f t="shared" si="1"/>
        <v>0</v>
      </c>
      <c r="M10" s="573">
        <f t="shared" si="1"/>
        <v>0</v>
      </c>
      <c r="N10" s="573">
        <f t="shared" si="1"/>
        <v>0</v>
      </c>
      <c r="O10" s="573">
        <f t="shared" si="1"/>
        <v>0</v>
      </c>
      <c r="P10" s="573">
        <f t="shared" si="1"/>
        <v>0</v>
      </c>
      <c r="Q10" s="573">
        <f t="shared" si="1"/>
        <v>0</v>
      </c>
      <c r="R10" s="573">
        <f t="shared" si="1"/>
        <v>0</v>
      </c>
      <c r="S10" s="573">
        <f t="shared" si="1"/>
        <v>0</v>
      </c>
      <c r="T10" s="573">
        <f t="shared" si="1"/>
        <v>0</v>
      </c>
      <c r="U10" s="573">
        <f t="shared" si="1"/>
        <v>0</v>
      </c>
      <c r="V10" s="573">
        <f t="shared" si="1"/>
        <v>0</v>
      </c>
      <c r="W10" s="573">
        <f t="shared" si="1"/>
        <v>0</v>
      </c>
      <c r="X10" s="574">
        <f t="shared" si="1"/>
        <v>0</v>
      </c>
    </row>
    <row r="11" spans="2:24" s="26" customFormat="1" ht="18" customHeight="1" x14ac:dyDescent="0.15">
      <c r="B11" s="168"/>
      <c r="C11" s="255" t="s">
        <v>178</v>
      </c>
      <c r="D11" s="256"/>
      <c r="E11" s="575"/>
      <c r="F11" s="576"/>
      <c r="G11" s="576"/>
      <c r="H11" s="576"/>
      <c r="I11" s="576"/>
      <c r="J11" s="576"/>
      <c r="K11" s="576"/>
      <c r="L11" s="576"/>
      <c r="M11" s="576"/>
      <c r="N11" s="576"/>
      <c r="O11" s="577"/>
      <c r="P11" s="576"/>
      <c r="Q11" s="576"/>
      <c r="R11" s="576"/>
      <c r="S11" s="576"/>
      <c r="T11" s="576"/>
      <c r="U11" s="576"/>
      <c r="V11" s="576"/>
      <c r="W11" s="576"/>
      <c r="X11" s="578"/>
    </row>
    <row r="12" spans="2:24" s="26" customFormat="1" ht="18" customHeight="1" x14ac:dyDescent="0.15">
      <c r="B12" s="579"/>
      <c r="C12" s="580" t="s">
        <v>179</v>
      </c>
      <c r="D12" s="252"/>
      <c r="E12" s="581"/>
      <c r="F12" s="567"/>
      <c r="G12" s="567"/>
      <c r="H12" s="567"/>
      <c r="I12" s="567"/>
      <c r="J12" s="567"/>
      <c r="K12" s="567"/>
      <c r="L12" s="567"/>
      <c r="M12" s="567"/>
      <c r="N12" s="567"/>
      <c r="O12" s="567"/>
      <c r="P12" s="567"/>
      <c r="Q12" s="567"/>
      <c r="R12" s="567"/>
      <c r="S12" s="567"/>
      <c r="T12" s="567"/>
      <c r="U12" s="567"/>
      <c r="V12" s="567"/>
      <c r="W12" s="567"/>
      <c r="X12" s="582"/>
    </row>
    <row r="13" spans="2:24" s="26" customFormat="1" ht="18" customHeight="1" x14ac:dyDescent="0.15">
      <c r="B13" s="161" t="s">
        <v>180</v>
      </c>
      <c r="C13" s="194"/>
      <c r="D13" s="194"/>
      <c r="E13" s="163">
        <f>SUM(E14:E15)</f>
        <v>0</v>
      </c>
      <c r="F13" s="164">
        <f t="shared" ref="E13:W13" si="2">SUM(F14:F15)</f>
        <v>0</v>
      </c>
      <c r="G13" s="164">
        <f t="shared" si="2"/>
        <v>0</v>
      </c>
      <c r="H13" s="164">
        <f t="shared" si="2"/>
        <v>0</v>
      </c>
      <c r="I13" s="164">
        <f t="shared" si="2"/>
        <v>0</v>
      </c>
      <c r="J13" s="164">
        <f t="shared" si="2"/>
        <v>0</v>
      </c>
      <c r="K13" s="164">
        <f t="shared" si="2"/>
        <v>0</v>
      </c>
      <c r="L13" s="164">
        <f t="shared" si="2"/>
        <v>0</v>
      </c>
      <c r="M13" s="164">
        <f t="shared" si="2"/>
        <v>0</v>
      </c>
      <c r="N13" s="164">
        <f t="shared" si="2"/>
        <v>0</v>
      </c>
      <c r="O13" s="164">
        <f t="shared" si="2"/>
        <v>0</v>
      </c>
      <c r="P13" s="164">
        <f t="shared" si="2"/>
        <v>0</v>
      </c>
      <c r="Q13" s="164">
        <f t="shared" si="2"/>
        <v>0</v>
      </c>
      <c r="R13" s="164">
        <f t="shared" si="2"/>
        <v>0</v>
      </c>
      <c r="S13" s="164">
        <f t="shared" si="2"/>
        <v>0</v>
      </c>
      <c r="T13" s="164">
        <f t="shared" si="2"/>
        <v>0</v>
      </c>
      <c r="U13" s="164">
        <f t="shared" si="2"/>
        <v>0</v>
      </c>
      <c r="V13" s="164">
        <f t="shared" si="2"/>
        <v>0</v>
      </c>
      <c r="W13" s="164">
        <f t="shared" si="2"/>
        <v>0</v>
      </c>
      <c r="X13" s="166">
        <f t="shared" ref="X13" si="3">SUM(X14:X15)</f>
        <v>0</v>
      </c>
    </row>
    <row r="14" spans="2:24" s="26" customFormat="1" ht="18" customHeight="1" x14ac:dyDescent="0.15">
      <c r="B14" s="778"/>
      <c r="C14" s="187" t="s">
        <v>181</v>
      </c>
      <c r="D14" s="222"/>
      <c r="E14" s="175"/>
      <c r="F14" s="176"/>
      <c r="G14" s="176"/>
      <c r="H14" s="568"/>
      <c r="I14" s="568"/>
      <c r="J14" s="568"/>
      <c r="K14" s="568"/>
      <c r="L14" s="568"/>
      <c r="M14" s="568"/>
      <c r="N14" s="568"/>
      <c r="O14" s="568"/>
      <c r="P14" s="568"/>
      <c r="Q14" s="568"/>
      <c r="R14" s="568"/>
      <c r="S14" s="568"/>
      <c r="T14" s="568"/>
      <c r="U14" s="568"/>
      <c r="V14" s="568"/>
      <c r="W14" s="568"/>
      <c r="X14" s="569"/>
    </row>
    <row r="15" spans="2:24" s="26" customFormat="1" ht="18" customHeight="1" x14ac:dyDescent="0.15">
      <c r="B15" s="778"/>
      <c r="C15" s="181" t="s">
        <v>182</v>
      </c>
      <c r="D15" s="583"/>
      <c r="E15" s="183"/>
      <c r="F15" s="184"/>
      <c r="G15" s="184"/>
      <c r="H15" s="584"/>
      <c r="I15" s="584"/>
      <c r="J15" s="584"/>
      <c r="K15" s="584"/>
      <c r="L15" s="584"/>
      <c r="M15" s="584"/>
      <c r="N15" s="584"/>
      <c r="O15" s="584"/>
      <c r="P15" s="584"/>
      <c r="Q15" s="584"/>
      <c r="R15" s="584"/>
      <c r="S15" s="584"/>
      <c r="T15" s="584"/>
      <c r="U15" s="584"/>
      <c r="V15" s="584"/>
      <c r="W15" s="584"/>
      <c r="X15" s="585"/>
    </row>
    <row r="16" spans="2:24" s="26" customFormat="1" ht="18" customHeight="1" x14ac:dyDescent="0.15">
      <c r="B16" s="161" t="s">
        <v>183</v>
      </c>
      <c r="C16" s="194"/>
      <c r="D16" s="194"/>
      <c r="E16" s="163">
        <f>E6+E10+E13</f>
        <v>0</v>
      </c>
      <c r="F16" s="164">
        <f t="shared" ref="E16:X16" si="4">F6+F10+F13</f>
        <v>0</v>
      </c>
      <c r="G16" s="164">
        <f t="shared" si="4"/>
        <v>0</v>
      </c>
      <c r="H16" s="164">
        <f t="shared" si="4"/>
        <v>0</v>
      </c>
      <c r="I16" s="164">
        <f t="shared" si="4"/>
        <v>0</v>
      </c>
      <c r="J16" s="164">
        <f t="shared" si="4"/>
        <v>0</v>
      </c>
      <c r="K16" s="164">
        <f t="shared" si="4"/>
        <v>0</v>
      </c>
      <c r="L16" s="164">
        <f t="shared" si="4"/>
        <v>0</v>
      </c>
      <c r="M16" s="164">
        <f t="shared" si="4"/>
        <v>0</v>
      </c>
      <c r="N16" s="164">
        <f t="shared" si="4"/>
        <v>0</v>
      </c>
      <c r="O16" s="164">
        <f t="shared" si="4"/>
        <v>0</v>
      </c>
      <c r="P16" s="164">
        <f t="shared" si="4"/>
        <v>0</v>
      </c>
      <c r="Q16" s="164">
        <f t="shared" si="4"/>
        <v>0</v>
      </c>
      <c r="R16" s="164">
        <f t="shared" si="4"/>
        <v>0</v>
      </c>
      <c r="S16" s="164">
        <f t="shared" si="4"/>
        <v>0</v>
      </c>
      <c r="T16" s="164">
        <f t="shared" si="4"/>
        <v>0</v>
      </c>
      <c r="U16" s="164">
        <f t="shared" si="4"/>
        <v>0</v>
      </c>
      <c r="V16" s="164">
        <f t="shared" si="4"/>
        <v>0</v>
      </c>
      <c r="W16" s="164">
        <f t="shared" si="4"/>
        <v>0</v>
      </c>
      <c r="X16" s="166">
        <f t="shared" si="4"/>
        <v>0</v>
      </c>
    </row>
    <row r="17" spans="2:24" s="26" customFormat="1" ht="18" customHeight="1" x14ac:dyDescent="0.15">
      <c r="B17" s="147"/>
      <c r="C17" s="254" t="s">
        <v>184</v>
      </c>
      <c r="D17" s="202"/>
      <c r="E17" s="586"/>
      <c r="F17" s="587"/>
      <c r="G17" s="587"/>
      <c r="H17" s="587"/>
      <c r="I17" s="587"/>
      <c r="J17" s="587"/>
      <c r="K17" s="587"/>
      <c r="L17" s="587"/>
      <c r="M17" s="587"/>
      <c r="N17" s="587"/>
      <c r="O17" s="587"/>
      <c r="P17" s="587"/>
      <c r="Q17" s="587"/>
      <c r="R17" s="587"/>
      <c r="S17" s="587"/>
      <c r="T17" s="587"/>
      <c r="U17" s="587"/>
      <c r="V17" s="587"/>
      <c r="W17" s="587"/>
      <c r="X17" s="588"/>
    </row>
    <row r="18" spans="2:24" s="26" customFormat="1" ht="18" customHeight="1" x14ac:dyDescent="0.15">
      <c r="B18" s="196" t="s">
        <v>185</v>
      </c>
      <c r="C18" s="589"/>
      <c r="D18" s="589"/>
      <c r="E18" s="590">
        <f>SUM($E16:E16)</f>
        <v>0</v>
      </c>
      <c r="F18" s="591">
        <f>SUM($E16:F16)</f>
        <v>0</v>
      </c>
      <c r="G18" s="591">
        <f>SUM($E16:G16)</f>
        <v>0</v>
      </c>
      <c r="H18" s="591">
        <f>SUM($E16:H16)</f>
        <v>0</v>
      </c>
      <c r="I18" s="591">
        <f>SUM($E16:I16)</f>
        <v>0</v>
      </c>
      <c r="J18" s="591">
        <f>SUM($E16:J16)</f>
        <v>0</v>
      </c>
      <c r="K18" s="591">
        <f>SUM($E16:K16)</f>
        <v>0</v>
      </c>
      <c r="L18" s="591">
        <f>SUM($E16:L16)</f>
        <v>0</v>
      </c>
      <c r="M18" s="591">
        <f>SUM($E16:M16)</f>
        <v>0</v>
      </c>
      <c r="N18" s="591">
        <f>SUM($E16:N16)</f>
        <v>0</v>
      </c>
      <c r="O18" s="591">
        <f>SUM($E16:O16)</f>
        <v>0</v>
      </c>
      <c r="P18" s="591">
        <f>SUM($E16:P16)</f>
        <v>0</v>
      </c>
      <c r="Q18" s="591">
        <f>SUM($E16:Q16)</f>
        <v>0</v>
      </c>
      <c r="R18" s="591">
        <f>SUM($E16:R16)</f>
        <v>0</v>
      </c>
      <c r="S18" s="591">
        <f>SUM($E16:S16)</f>
        <v>0</v>
      </c>
      <c r="T18" s="591">
        <f>SUM($E16:T16)</f>
        <v>0</v>
      </c>
      <c r="U18" s="591">
        <f>SUM($E16:U16)</f>
        <v>0</v>
      </c>
      <c r="V18" s="591">
        <f>SUM($E16:V16)</f>
        <v>0</v>
      </c>
      <c r="W18" s="591">
        <f>SUM($E16:W16)</f>
        <v>0</v>
      </c>
      <c r="X18" s="592">
        <f>SUM($E16:X16)</f>
        <v>0</v>
      </c>
    </row>
    <row r="19" spans="2:24" s="26" customFormat="1" ht="12" x14ac:dyDescent="0.15">
      <c r="C19" s="593"/>
      <c r="H19" s="157"/>
      <c r="I19" s="157"/>
      <c r="J19" s="157"/>
      <c r="K19" s="157"/>
      <c r="L19" s="157"/>
      <c r="M19" s="157"/>
      <c r="N19" s="157"/>
      <c r="O19" s="157"/>
      <c r="P19" s="157"/>
    </row>
    <row r="20" spans="2:24" s="26" customFormat="1" ht="12" x14ac:dyDescent="0.15">
      <c r="C20" s="593"/>
      <c r="H20" s="157"/>
      <c r="I20" s="157"/>
      <c r="J20" s="157"/>
      <c r="K20" s="157"/>
      <c r="L20" s="157"/>
      <c r="M20" s="157"/>
      <c r="N20" s="157"/>
      <c r="O20" s="157"/>
      <c r="P20" s="157"/>
    </row>
    <row r="21" spans="2:24" s="20" customFormat="1" ht="13.5" x14ac:dyDescent="0.15">
      <c r="B21" s="20" t="s">
        <v>168</v>
      </c>
      <c r="C21" s="242"/>
      <c r="H21" s="243"/>
      <c r="I21" s="243"/>
      <c r="J21" s="243"/>
      <c r="K21" s="243"/>
      <c r="L21" s="243"/>
      <c r="M21" s="243"/>
      <c r="N21" s="243"/>
      <c r="O21" s="243"/>
      <c r="P21" s="243"/>
    </row>
    <row r="22" spans="2:24" s="20" customFormat="1" ht="13.5" customHeight="1" x14ac:dyDescent="0.15">
      <c r="B22" s="244" t="s">
        <v>169</v>
      </c>
      <c r="C22" s="594"/>
      <c r="D22" s="594"/>
      <c r="E22" s="594"/>
      <c r="F22" s="594"/>
      <c r="G22" s="594"/>
      <c r="H22" s="594"/>
      <c r="I22" s="594"/>
      <c r="J22" s="594"/>
      <c r="K22" s="594"/>
      <c r="L22" s="594"/>
      <c r="M22" s="594"/>
      <c r="N22" s="594"/>
      <c r="O22" s="594"/>
      <c r="P22" s="594"/>
      <c r="Q22" s="594"/>
      <c r="R22" s="594"/>
      <c r="S22" s="594"/>
      <c r="T22" s="594"/>
      <c r="U22" s="594"/>
      <c r="V22" s="594"/>
      <c r="W22" s="594"/>
      <c r="X22" s="595"/>
    </row>
    <row r="23" spans="2:24" s="20" customFormat="1" ht="12.75" customHeight="1" x14ac:dyDescent="0.15">
      <c r="B23" s="596"/>
      <c r="C23" s="26"/>
      <c r="D23" s="26"/>
      <c r="E23" s="26"/>
      <c r="F23" s="26"/>
      <c r="G23" s="26"/>
      <c r="H23" s="26"/>
      <c r="I23" s="26"/>
      <c r="J23" s="26"/>
      <c r="K23" s="26"/>
      <c r="L23" s="26"/>
      <c r="M23" s="26"/>
      <c r="N23" s="26"/>
      <c r="O23" s="26"/>
      <c r="P23" s="26"/>
      <c r="Q23" s="26"/>
      <c r="R23" s="26"/>
      <c r="S23" s="26"/>
      <c r="T23" s="26"/>
      <c r="U23" s="26"/>
      <c r="V23" s="26"/>
      <c r="W23" s="26"/>
      <c r="X23" s="257"/>
    </row>
    <row r="24" spans="2:24" s="20" customFormat="1" ht="12.75" customHeight="1" x14ac:dyDescent="0.15">
      <c r="B24" s="596"/>
      <c r="C24" s="26"/>
      <c r="D24" s="26"/>
      <c r="E24" s="26"/>
      <c r="F24" s="26"/>
      <c r="G24" s="26"/>
      <c r="H24" s="26"/>
      <c r="I24" s="26"/>
      <c r="J24" s="26"/>
      <c r="K24" s="26"/>
      <c r="L24" s="26"/>
      <c r="M24" s="26"/>
      <c r="N24" s="26"/>
      <c r="O24" s="26"/>
      <c r="P24" s="26"/>
      <c r="Q24" s="26"/>
      <c r="R24" s="26"/>
      <c r="S24" s="26"/>
      <c r="T24" s="26"/>
      <c r="U24" s="26"/>
      <c r="V24" s="26"/>
      <c r="W24" s="26"/>
      <c r="X24" s="257"/>
    </row>
    <row r="25" spans="2:24" s="20" customFormat="1" ht="13.5" x14ac:dyDescent="0.15">
      <c r="B25" s="597"/>
      <c r="C25" s="598"/>
      <c r="D25" s="598"/>
      <c r="E25" s="598"/>
      <c r="F25" s="598"/>
      <c r="G25" s="598"/>
      <c r="H25" s="598"/>
      <c r="I25" s="598"/>
      <c r="J25" s="598"/>
      <c r="K25" s="598"/>
      <c r="L25" s="598"/>
      <c r="M25" s="598"/>
      <c r="N25" s="598"/>
      <c r="O25" s="598"/>
      <c r="P25" s="598"/>
      <c r="Q25" s="598"/>
      <c r="R25" s="598"/>
      <c r="S25" s="598"/>
      <c r="T25" s="598"/>
      <c r="U25" s="598"/>
      <c r="V25" s="598"/>
      <c r="W25" s="598"/>
      <c r="X25" s="599"/>
    </row>
    <row r="26" spans="2:24" ht="13.5" customHeight="1" x14ac:dyDescent="0.15"/>
    <row r="27" spans="2:24" ht="12.75" customHeight="1" x14ac:dyDescent="0.15"/>
    <row r="28" spans="2:24" x14ac:dyDescent="0.15">
      <c r="B28" s="600"/>
    </row>
  </sheetData>
  <sheetProtection insertRows="0"/>
  <protectedRanges>
    <protectedRange sqref="A26:IV47" name="範囲4_2"/>
    <protectedRange sqref="N9:X9 E14:X15 L8:X8 E17:X18 E11:X11" name="範囲3_1"/>
    <protectedRange sqref="A22:IV25" name="範囲4_1_1"/>
  </protectedRanges>
  <mergeCells count="4">
    <mergeCell ref="B2:X2"/>
    <mergeCell ref="T4:X4"/>
    <mergeCell ref="B5:D5"/>
    <mergeCell ref="B14:B15"/>
  </mergeCells>
  <phoneticPr fontId="2"/>
  <printOptions horizontalCentered="1"/>
  <pageMargins left="0.31496062992125984" right="0.31496062992125984" top="0.98425196850393704" bottom="0.39370078740157483" header="0.51181102362204722" footer="0.23622047244094491"/>
  <pageSetup paperSize="8" orientation="landscape" r:id="rId1"/>
  <headerFooter alignWithMargins="0">
    <oddHeader>&amp;R&amp;"BIZ UDゴシック,標準"道央廃棄物処理組合焼却施設管理運営事業(&amp;A)</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7B52E-0D2E-4210-8AC6-725A0CA16946}">
  <sheetPr>
    <pageSetUpPr fitToPage="1"/>
  </sheetPr>
  <dimension ref="B2:AC24"/>
  <sheetViews>
    <sheetView showGridLines="0" tabSelected="1" view="pageLayout" zoomScaleNormal="80" workbookViewId="0">
      <selection activeCell="C29" sqref="C29"/>
    </sheetView>
  </sheetViews>
  <sheetFormatPr defaultColWidth="9" defaultRowHeight="12" x14ac:dyDescent="0.15"/>
  <cols>
    <col min="1" max="1" width="3.625" style="271" customWidth="1"/>
    <col min="2" max="2" width="12.25" style="271" customWidth="1"/>
    <col min="3" max="3" width="28.125" style="271" customWidth="1"/>
    <col min="4" max="4" width="8.75" style="271" customWidth="1"/>
    <col min="5" max="24" width="10.5" style="271" customWidth="1"/>
    <col min="25" max="25" width="12" style="271" customWidth="1"/>
    <col min="26" max="26" width="2.25" style="271" customWidth="1"/>
    <col min="27" max="16384" width="9" style="271"/>
  </cols>
  <sheetData>
    <row r="2" spans="2:29" s="274" customFormat="1" ht="14.25" x14ac:dyDescent="0.15">
      <c r="B2" s="272"/>
      <c r="C2" s="273"/>
      <c r="D2" s="273"/>
      <c r="E2" s="273"/>
      <c r="F2" s="273"/>
      <c r="G2" s="273"/>
      <c r="H2" s="273"/>
      <c r="I2" s="273"/>
      <c r="J2" s="273"/>
      <c r="K2" s="273"/>
      <c r="L2" s="273"/>
      <c r="M2" s="273"/>
      <c r="N2" s="273"/>
      <c r="O2" s="273"/>
      <c r="P2" s="273"/>
      <c r="Q2" s="273"/>
      <c r="R2" s="273"/>
      <c r="S2" s="273"/>
      <c r="T2" s="273"/>
      <c r="U2" s="273"/>
      <c r="V2" s="273"/>
      <c r="W2" s="273"/>
      <c r="X2" s="273"/>
      <c r="Y2" s="273"/>
    </row>
    <row r="3" spans="2:29" s="274" customFormat="1" ht="9.9499999999999993" customHeight="1" x14ac:dyDescent="0.15">
      <c r="B3" s="275"/>
      <c r="C3" s="276"/>
      <c r="D3" s="276"/>
      <c r="E3" s="276"/>
      <c r="F3" s="276"/>
      <c r="G3" s="276"/>
      <c r="H3" s="276"/>
      <c r="I3" s="276"/>
      <c r="J3" s="276"/>
      <c r="K3" s="276"/>
      <c r="L3" s="276"/>
      <c r="O3" s="277"/>
      <c r="P3" s="277"/>
      <c r="Q3" s="277"/>
      <c r="R3" s="277"/>
      <c r="S3" s="277"/>
      <c r="T3" s="277"/>
      <c r="U3" s="277"/>
      <c r="V3" s="277"/>
      <c r="W3" s="277"/>
      <c r="X3" s="277"/>
      <c r="Y3" s="276"/>
    </row>
    <row r="4" spans="2:29" s="274" customFormat="1" ht="16.5" x14ac:dyDescent="0.15">
      <c r="B4" s="791" t="s">
        <v>194</v>
      </c>
      <c r="C4" s="791"/>
      <c r="D4" s="791"/>
      <c r="E4" s="791"/>
      <c r="F4" s="791"/>
      <c r="G4" s="791"/>
      <c r="H4" s="791"/>
      <c r="I4" s="791"/>
      <c r="J4" s="791"/>
      <c r="K4" s="791"/>
      <c r="L4" s="791"/>
      <c r="M4" s="791"/>
      <c r="N4" s="791"/>
      <c r="O4" s="791"/>
      <c r="P4" s="791"/>
      <c r="Q4" s="791"/>
      <c r="R4" s="791"/>
      <c r="S4" s="791"/>
      <c r="T4" s="791"/>
      <c r="U4" s="791"/>
      <c r="V4" s="791"/>
      <c r="W4" s="791"/>
      <c r="X4" s="791"/>
      <c r="Y4" s="791"/>
      <c r="Z4" s="278"/>
      <c r="AA4" s="278"/>
      <c r="AB4" s="278"/>
      <c r="AC4" s="278"/>
    </row>
    <row r="5" spans="2:29" s="274" customFormat="1" ht="16.5" x14ac:dyDescent="0.15">
      <c r="B5" s="279"/>
      <c r="C5" s="280"/>
      <c r="D5" s="280"/>
      <c r="E5" s="280"/>
      <c r="F5" s="280"/>
      <c r="G5" s="280"/>
      <c r="H5" s="280"/>
      <c r="I5" s="280"/>
      <c r="J5" s="280"/>
      <c r="K5" s="280"/>
      <c r="L5" s="280"/>
      <c r="M5" s="280"/>
      <c r="N5" s="280"/>
      <c r="O5" s="280"/>
      <c r="P5" s="280"/>
      <c r="Q5" s="280"/>
      <c r="R5" s="280"/>
      <c r="S5" s="280"/>
      <c r="T5" s="280"/>
      <c r="U5" s="280"/>
      <c r="V5" s="280"/>
      <c r="W5" s="280"/>
      <c r="X5" s="280"/>
      <c r="Y5" s="280"/>
      <c r="Z5" s="278"/>
      <c r="AA5" s="278"/>
      <c r="AB5" s="278"/>
      <c r="AC5" s="278"/>
    </row>
    <row r="6" spans="2:29" s="274" customFormat="1" ht="17.25" thickBot="1" x14ac:dyDescent="0.2">
      <c r="B6" s="281"/>
      <c r="C6" s="280"/>
      <c r="D6" s="280"/>
      <c r="E6" s="280"/>
      <c r="F6" s="280"/>
      <c r="G6" s="280"/>
      <c r="H6" s="280"/>
      <c r="I6" s="280"/>
      <c r="J6" s="280"/>
      <c r="K6" s="280"/>
      <c r="L6" s="280"/>
      <c r="M6" s="280"/>
      <c r="N6" s="280"/>
      <c r="O6" s="280"/>
      <c r="P6" s="280"/>
      <c r="Q6" s="280"/>
      <c r="R6" s="280"/>
      <c r="S6" s="280"/>
      <c r="T6" s="280"/>
      <c r="U6" s="280"/>
      <c r="V6" s="280"/>
      <c r="W6" s="280"/>
      <c r="X6" s="280"/>
      <c r="Y6" s="282"/>
      <c r="Z6" s="278"/>
      <c r="AA6" s="278"/>
      <c r="AB6" s="278"/>
      <c r="AC6" s="278"/>
    </row>
    <row r="7" spans="2:29" ht="14.25" thickBot="1" x14ac:dyDescent="0.2">
      <c r="B7" s="782" t="s">
        <v>195</v>
      </c>
      <c r="C7" s="783"/>
      <c r="D7" s="786" t="s">
        <v>196</v>
      </c>
      <c r="E7" s="788" t="s">
        <v>197</v>
      </c>
      <c r="F7" s="788"/>
      <c r="G7" s="788"/>
      <c r="H7" s="788"/>
      <c r="I7" s="788"/>
      <c r="J7" s="788"/>
      <c r="K7" s="788"/>
      <c r="L7" s="788"/>
      <c r="M7" s="788"/>
      <c r="N7" s="788"/>
      <c r="O7" s="788"/>
      <c r="P7" s="788"/>
      <c r="Q7" s="788"/>
      <c r="R7" s="788"/>
      <c r="S7" s="788"/>
      <c r="T7" s="788"/>
      <c r="U7" s="788"/>
      <c r="V7" s="788"/>
      <c r="W7" s="788"/>
      <c r="X7" s="788"/>
      <c r="Y7" s="786" t="s">
        <v>135</v>
      </c>
    </row>
    <row r="8" spans="2:29" s="276" customFormat="1" ht="14.25" thickBot="1" x14ac:dyDescent="0.2">
      <c r="B8" s="784"/>
      <c r="C8" s="785"/>
      <c r="D8" s="787"/>
      <c r="E8" s="283" t="s">
        <v>198</v>
      </c>
      <c r="F8" s="283" t="s">
        <v>199</v>
      </c>
      <c r="G8" s="283" t="s">
        <v>200</v>
      </c>
      <c r="H8" s="283" t="s">
        <v>201</v>
      </c>
      <c r="I8" s="283" t="s">
        <v>202</v>
      </c>
      <c r="J8" s="283" t="s">
        <v>203</v>
      </c>
      <c r="K8" s="283" t="s">
        <v>204</v>
      </c>
      <c r="L8" s="283" t="s">
        <v>205</v>
      </c>
      <c r="M8" s="283" t="s">
        <v>206</v>
      </c>
      <c r="N8" s="283" t="s">
        <v>207</v>
      </c>
      <c r="O8" s="283" t="s">
        <v>208</v>
      </c>
      <c r="P8" s="283" t="s">
        <v>209</v>
      </c>
      <c r="Q8" s="283" t="s">
        <v>210</v>
      </c>
      <c r="R8" s="283" t="s">
        <v>211</v>
      </c>
      <c r="S8" s="283" t="s">
        <v>212</v>
      </c>
      <c r="T8" s="283" t="s">
        <v>213</v>
      </c>
      <c r="U8" s="283" t="s">
        <v>214</v>
      </c>
      <c r="V8" s="283" t="s">
        <v>215</v>
      </c>
      <c r="W8" s="283" t="s">
        <v>216</v>
      </c>
      <c r="X8" s="284" t="s">
        <v>217</v>
      </c>
      <c r="Y8" s="787"/>
    </row>
    <row r="9" spans="2:29" ht="12.75" x14ac:dyDescent="0.15">
      <c r="B9" s="779" t="s">
        <v>218</v>
      </c>
      <c r="C9" s="285" t="s">
        <v>219</v>
      </c>
      <c r="D9" s="286" t="s">
        <v>220</v>
      </c>
      <c r="E9" s="287"/>
      <c r="F9" s="287"/>
      <c r="G9" s="287"/>
      <c r="H9" s="287"/>
      <c r="I9" s="287"/>
      <c r="J9" s="287"/>
      <c r="K9" s="287"/>
      <c r="L9" s="287"/>
      <c r="M9" s="287"/>
      <c r="N9" s="287"/>
      <c r="O9" s="287"/>
      <c r="P9" s="287"/>
      <c r="Q9" s="287"/>
      <c r="R9" s="287"/>
      <c r="S9" s="287"/>
      <c r="T9" s="287"/>
      <c r="U9" s="287"/>
      <c r="V9" s="287"/>
      <c r="W9" s="287"/>
      <c r="X9" s="287"/>
      <c r="Y9" s="288">
        <f t="shared" ref="Y9:Y12" si="0">SUM(E9:X9)</f>
        <v>0</v>
      </c>
    </row>
    <row r="10" spans="2:29" ht="12.75" x14ac:dyDescent="0.15">
      <c r="B10" s="779"/>
      <c r="C10" s="289"/>
      <c r="D10" s="290" t="s">
        <v>220</v>
      </c>
      <c r="E10" s="291"/>
      <c r="F10" s="291"/>
      <c r="G10" s="291"/>
      <c r="H10" s="291"/>
      <c r="I10" s="291"/>
      <c r="J10" s="291"/>
      <c r="K10" s="291"/>
      <c r="L10" s="291"/>
      <c r="M10" s="291"/>
      <c r="N10" s="291"/>
      <c r="O10" s="291"/>
      <c r="P10" s="291"/>
      <c r="Q10" s="291"/>
      <c r="R10" s="291"/>
      <c r="S10" s="291"/>
      <c r="T10" s="291"/>
      <c r="U10" s="291"/>
      <c r="V10" s="291"/>
      <c r="W10" s="291"/>
      <c r="X10" s="291"/>
      <c r="Y10" s="292">
        <f t="shared" si="0"/>
        <v>0</v>
      </c>
    </row>
    <row r="11" spans="2:29" ht="12.75" x14ac:dyDescent="0.15">
      <c r="B11" s="779"/>
      <c r="C11" s="289"/>
      <c r="D11" s="290" t="s">
        <v>220</v>
      </c>
      <c r="E11" s="291"/>
      <c r="F11" s="291"/>
      <c r="G11" s="291"/>
      <c r="H11" s="291"/>
      <c r="I11" s="291"/>
      <c r="J11" s="291"/>
      <c r="K11" s="291"/>
      <c r="L11" s="291"/>
      <c r="M11" s="291"/>
      <c r="N11" s="291"/>
      <c r="O11" s="291"/>
      <c r="P11" s="291"/>
      <c r="Q11" s="291"/>
      <c r="R11" s="291"/>
      <c r="S11" s="291"/>
      <c r="T11" s="291"/>
      <c r="U11" s="291"/>
      <c r="V11" s="291"/>
      <c r="W11" s="291"/>
      <c r="X11" s="291"/>
      <c r="Y11" s="292">
        <f t="shared" si="0"/>
        <v>0</v>
      </c>
    </row>
    <row r="12" spans="2:29" ht="12.75" x14ac:dyDescent="0.15">
      <c r="B12" s="779"/>
      <c r="C12" s="289"/>
      <c r="D12" s="290" t="s">
        <v>220</v>
      </c>
      <c r="E12" s="291"/>
      <c r="F12" s="291"/>
      <c r="G12" s="291"/>
      <c r="H12" s="291"/>
      <c r="I12" s="291"/>
      <c r="J12" s="291"/>
      <c r="K12" s="291"/>
      <c r="L12" s="291"/>
      <c r="M12" s="291"/>
      <c r="N12" s="291"/>
      <c r="O12" s="291"/>
      <c r="P12" s="291"/>
      <c r="Q12" s="291"/>
      <c r="R12" s="291"/>
      <c r="S12" s="291"/>
      <c r="T12" s="291"/>
      <c r="U12" s="291"/>
      <c r="V12" s="291"/>
      <c r="W12" s="291"/>
      <c r="X12" s="291"/>
      <c r="Y12" s="292">
        <f t="shared" si="0"/>
        <v>0</v>
      </c>
    </row>
    <row r="13" spans="2:29" ht="12.75" x14ac:dyDescent="0.15">
      <c r="B13" s="779"/>
      <c r="C13" s="293"/>
      <c r="D13" s="294" t="s">
        <v>220</v>
      </c>
      <c r="E13" s="295"/>
      <c r="F13" s="295"/>
      <c r="G13" s="295"/>
      <c r="H13" s="295"/>
      <c r="I13" s="295"/>
      <c r="J13" s="295"/>
      <c r="K13" s="295"/>
      <c r="L13" s="295"/>
      <c r="M13" s="295"/>
      <c r="N13" s="295"/>
      <c r="O13" s="295"/>
      <c r="P13" s="295"/>
      <c r="Q13" s="295"/>
      <c r="R13" s="295"/>
      <c r="S13" s="295"/>
      <c r="T13" s="295"/>
      <c r="U13" s="295"/>
      <c r="V13" s="295"/>
      <c r="W13" s="295"/>
      <c r="X13" s="295"/>
      <c r="Y13" s="296">
        <f>SUM(E13:X13)</f>
        <v>0</v>
      </c>
    </row>
    <row r="14" spans="2:29" ht="14.25" thickBot="1" x14ac:dyDescent="0.2">
      <c r="B14" s="297"/>
      <c r="C14" s="298" t="s">
        <v>221</v>
      </c>
      <c r="D14" s="299" t="s">
        <v>220</v>
      </c>
      <c r="E14" s="300">
        <f>SUM(E9:E13)</f>
        <v>0</v>
      </c>
      <c r="F14" s="300">
        <f t="shared" ref="F14:X14" si="1">SUM(F9:F13)</f>
        <v>0</v>
      </c>
      <c r="G14" s="300">
        <f t="shared" si="1"/>
        <v>0</v>
      </c>
      <c r="H14" s="300">
        <f t="shared" si="1"/>
        <v>0</v>
      </c>
      <c r="I14" s="300">
        <f t="shared" si="1"/>
        <v>0</v>
      </c>
      <c r="J14" s="300">
        <f t="shared" si="1"/>
        <v>0</v>
      </c>
      <c r="K14" s="300">
        <f t="shared" si="1"/>
        <v>0</v>
      </c>
      <c r="L14" s="300">
        <f t="shared" si="1"/>
        <v>0</v>
      </c>
      <c r="M14" s="300">
        <f t="shared" si="1"/>
        <v>0</v>
      </c>
      <c r="N14" s="300">
        <f t="shared" si="1"/>
        <v>0</v>
      </c>
      <c r="O14" s="300">
        <f t="shared" si="1"/>
        <v>0</v>
      </c>
      <c r="P14" s="300">
        <f t="shared" si="1"/>
        <v>0</v>
      </c>
      <c r="Q14" s="300">
        <f t="shared" si="1"/>
        <v>0</v>
      </c>
      <c r="R14" s="300">
        <f t="shared" si="1"/>
        <v>0</v>
      </c>
      <c r="S14" s="300">
        <f t="shared" si="1"/>
        <v>0</v>
      </c>
      <c r="T14" s="300">
        <f t="shared" si="1"/>
        <v>0</v>
      </c>
      <c r="U14" s="300">
        <f t="shared" si="1"/>
        <v>0</v>
      </c>
      <c r="V14" s="300">
        <f t="shared" si="1"/>
        <v>0</v>
      </c>
      <c r="W14" s="300">
        <f t="shared" si="1"/>
        <v>0</v>
      </c>
      <c r="X14" s="300">
        <f t="shared" si="1"/>
        <v>0</v>
      </c>
      <c r="Y14" s="301">
        <f>SUM(E14:X14)</f>
        <v>0</v>
      </c>
    </row>
    <row r="15" spans="2:29" ht="13.5" thickTop="1" x14ac:dyDescent="0.15">
      <c r="B15" s="779" t="s">
        <v>222</v>
      </c>
      <c r="C15" s="285" t="s">
        <v>223</v>
      </c>
      <c r="D15" s="286" t="s">
        <v>220</v>
      </c>
      <c r="E15" s="287"/>
      <c r="F15" s="287"/>
      <c r="G15" s="287"/>
      <c r="H15" s="287"/>
      <c r="I15" s="287"/>
      <c r="J15" s="287"/>
      <c r="K15" s="287"/>
      <c r="L15" s="287"/>
      <c r="M15" s="287"/>
      <c r="N15" s="287"/>
      <c r="O15" s="287"/>
      <c r="P15" s="287"/>
      <c r="Q15" s="287"/>
      <c r="R15" s="287"/>
      <c r="S15" s="287"/>
      <c r="T15" s="287"/>
      <c r="U15" s="287"/>
      <c r="V15" s="287"/>
      <c r="W15" s="287"/>
      <c r="X15" s="287"/>
      <c r="Y15" s="288">
        <f t="shared" ref="Y15:Y18" si="2">SUM(E15:X15)</f>
        <v>0</v>
      </c>
    </row>
    <row r="16" spans="2:29" ht="12.75" x14ac:dyDescent="0.15">
      <c r="B16" s="779"/>
      <c r="C16" s="289"/>
      <c r="D16" s="290" t="s">
        <v>220</v>
      </c>
      <c r="E16" s="291"/>
      <c r="F16" s="291"/>
      <c r="G16" s="291"/>
      <c r="H16" s="291"/>
      <c r="I16" s="291"/>
      <c r="J16" s="291"/>
      <c r="K16" s="291"/>
      <c r="L16" s="291"/>
      <c r="M16" s="291"/>
      <c r="N16" s="291"/>
      <c r="O16" s="291"/>
      <c r="P16" s="291"/>
      <c r="Q16" s="291"/>
      <c r="R16" s="291"/>
      <c r="S16" s="291"/>
      <c r="T16" s="291"/>
      <c r="U16" s="291"/>
      <c r="V16" s="291"/>
      <c r="W16" s="291"/>
      <c r="X16" s="291"/>
      <c r="Y16" s="292">
        <f t="shared" si="2"/>
        <v>0</v>
      </c>
    </row>
    <row r="17" spans="2:25" ht="12.75" x14ac:dyDescent="0.15">
      <c r="B17" s="779"/>
      <c r="C17" s="289"/>
      <c r="D17" s="290" t="s">
        <v>220</v>
      </c>
      <c r="E17" s="291"/>
      <c r="F17" s="291"/>
      <c r="G17" s="291"/>
      <c r="H17" s="291"/>
      <c r="I17" s="291"/>
      <c r="J17" s="291"/>
      <c r="K17" s="291"/>
      <c r="L17" s="291"/>
      <c r="M17" s="291"/>
      <c r="N17" s="291"/>
      <c r="O17" s="291"/>
      <c r="P17" s="291"/>
      <c r="Q17" s="291"/>
      <c r="R17" s="291"/>
      <c r="S17" s="291"/>
      <c r="T17" s="291"/>
      <c r="U17" s="291"/>
      <c r="V17" s="291"/>
      <c r="W17" s="291"/>
      <c r="X17" s="291"/>
      <c r="Y17" s="292">
        <f t="shared" si="2"/>
        <v>0</v>
      </c>
    </row>
    <row r="18" spans="2:25" ht="12.75" x14ac:dyDescent="0.15">
      <c r="B18" s="779"/>
      <c r="C18" s="289"/>
      <c r="D18" s="290" t="s">
        <v>220</v>
      </c>
      <c r="E18" s="291"/>
      <c r="F18" s="291"/>
      <c r="G18" s="291"/>
      <c r="H18" s="291"/>
      <c r="I18" s="291"/>
      <c r="J18" s="291"/>
      <c r="K18" s="291"/>
      <c r="L18" s="291"/>
      <c r="M18" s="291"/>
      <c r="N18" s="291"/>
      <c r="O18" s="291"/>
      <c r="P18" s="291"/>
      <c r="Q18" s="291"/>
      <c r="R18" s="291"/>
      <c r="S18" s="291"/>
      <c r="T18" s="291"/>
      <c r="U18" s="291"/>
      <c r="V18" s="291"/>
      <c r="W18" s="291"/>
      <c r="X18" s="291"/>
      <c r="Y18" s="292">
        <f t="shared" si="2"/>
        <v>0</v>
      </c>
    </row>
    <row r="19" spans="2:25" ht="12.75" x14ac:dyDescent="0.15">
      <c r="B19" s="779"/>
      <c r="C19" s="293"/>
      <c r="D19" s="294" t="s">
        <v>220</v>
      </c>
      <c r="E19" s="302"/>
      <c r="F19" s="295"/>
      <c r="G19" s="295"/>
      <c r="H19" s="295"/>
      <c r="I19" s="295"/>
      <c r="J19" s="295"/>
      <c r="K19" s="295"/>
      <c r="L19" s="295"/>
      <c r="M19" s="295"/>
      <c r="N19" s="295"/>
      <c r="O19" s="295"/>
      <c r="P19" s="295"/>
      <c r="Q19" s="295"/>
      <c r="R19" s="295"/>
      <c r="S19" s="295"/>
      <c r="T19" s="295"/>
      <c r="U19" s="295"/>
      <c r="V19" s="295"/>
      <c r="W19" s="295"/>
      <c r="X19" s="295"/>
      <c r="Y19" s="296">
        <f>SUM(E19:X19)</f>
        <v>0</v>
      </c>
    </row>
    <row r="20" spans="2:25" ht="14.25" thickBot="1" x14ac:dyDescent="0.2">
      <c r="B20" s="297"/>
      <c r="C20" s="298" t="s">
        <v>224</v>
      </c>
      <c r="D20" s="299" t="s">
        <v>220</v>
      </c>
      <c r="E20" s="300">
        <f>SUM(E15:E19)</f>
        <v>0</v>
      </c>
      <c r="F20" s="300">
        <f t="shared" ref="F20:X20" si="3">SUM(F15:F19)</f>
        <v>0</v>
      </c>
      <c r="G20" s="300">
        <f t="shared" si="3"/>
        <v>0</v>
      </c>
      <c r="H20" s="300">
        <f t="shared" si="3"/>
        <v>0</v>
      </c>
      <c r="I20" s="300">
        <f t="shared" si="3"/>
        <v>0</v>
      </c>
      <c r="J20" s="300">
        <f t="shared" si="3"/>
        <v>0</v>
      </c>
      <c r="K20" s="300">
        <f t="shared" si="3"/>
        <v>0</v>
      </c>
      <c r="L20" s="300">
        <f t="shared" si="3"/>
        <v>0</v>
      </c>
      <c r="M20" s="300">
        <f t="shared" si="3"/>
        <v>0</v>
      </c>
      <c r="N20" s="300">
        <f t="shared" si="3"/>
        <v>0</v>
      </c>
      <c r="O20" s="300">
        <f t="shared" si="3"/>
        <v>0</v>
      </c>
      <c r="P20" s="300">
        <f t="shared" si="3"/>
        <v>0</v>
      </c>
      <c r="Q20" s="300">
        <f t="shared" si="3"/>
        <v>0</v>
      </c>
      <c r="R20" s="300">
        <f t="shared" si="3"/>
        <v>0</v>
      </c>
      <c r="S20" s="300">
        <f t="shared" si="3"/>
        <v>0</v>
      </c>
      <c r="T20" s="300">
        <f t="shared" si="3"/>
        <v>0</v>
      </c>
      <c r="U20" s="300">
        <f t="shared" si="3"/>
        <v>0</v>
      </c>
      <c r="V20" s="300">
        <f t="shared" si="3"/>
        <v>0</v>
      </c>
      <c r="W20" s="300">
        <f t="shared" si="3"/>
        <v>0</v>
      </c>
      <c r="X20" s="300">
        <f t="shared" si="3"/>
        <v>0</v>
      </c>
      <c r="Y20" s="301">
        <f>SUM(E20:X20)</f>
        <v>0</v>
      </c>
    </row>
    <row r="21" spans="2:25" ht="15" thickTop="1" thickBot="1" x14ac:dyDescent="0.2">
      <c r="B21" s="780" t="s">
        <v>225</v>
      </c>
      <c r="C21" s="781"/>
      <c r="D21" s="303" t="s">
        <v>220</v>
      </c>
      <c r="E21" s="304">
        <f>E14+E20</f>
        <v>0</v>
      </c>
      <c r="F21" s="304">
        <f t="shared" ref="F21:X21" si="4">F14+F20</f>
        <v>0</v>
      </c>
      <c r="G21" s="304">
        <f t="shared" si="4"/>
        <v>0</v>
      </c>
      <c r="H21" s="304">
        <f t="shared" si="4"/>
        <v>0</v>
      </c>
      <c r="I21" s="304">
        <f t="shared" si="4"/>
        <v>0</v>
      </c>
      <c r="J21" s="304">
        <f t="shared" si="4"/>
        <v>0</v>
      </c>
      <c r="K21" s="304">
        <f t="shared" si="4"/>
        <v>0</v>
      </c>
      <c r="L21" s="304">
        <f t="shared" si="4"/>
        <v>0</v>
      </c>
      <c r="M21" s="304">
        <f t="shared" si="4"/>
        <v>0</v>
      </c>
      <c r="N21" s="304">
        <f t="shared" si="4"/>
        <v>0</v>
      </c>
      <c r="O21" s="304">
        <f t="shared" si="4"/>
        <v>0</v>
      </c>
      <c r="P21" s="304">
        <f t="shared" si="4"/>
        <v>0</v>
      </c>
      <c r="Q21" s="304">
        <f t="shared" si="4"/>
        <v>0</v>
      </c>
      <c r="R21" s="304">
        <f t="shared" si="4"/>
        <v>0</v>
      </c>
      <c r="S21" s="304">
        <f t="shared" si="4"/>
        <v>0</v>
      </c>
      <c r="T21" s="304">
        <f t="shared" si="4"/>
        <v>0</v>
      </c>
      <c r="U21" s="304">
        <f t="shared" si="4"/>
        <v>0</v>
      </c>
      <c r="V21" s="304">
        <f t="shared" si="4"/>
        <v>0</v>
      </c>
      <c r="W21" s="304">
        <f t="shared" si="4"/>
        <v>0</v>
      </c>
      <c r="X21" s="304">
        <f t="shared" si="4"/>
        <v>0</v>
      </c>
      <c r="Y21" s="305">
        <f>SUM(E21:X21)</f>
        <v>0</v>
      </c>
    </row>
    <row r="22" spans="2:25" x14ac:dyDescent="0.15">
      <c r="B22" s="306" t="s">
        <v>226</v>
      </c>
      <c r="K22" s="307"/>
    </row>
    <row r="23" spans="2:25" x14ac:dyDescent="0.15">
      <c r="B23" s="271" t="s">
        <v>227</v>
      </c>
      <c r="V23" s="308"/>
      <c r="W23" s="308"/>
      <c r="X23" s="308"/>
      <c r="Y23" s="308"/>
    </row>
    <row r="24" spans="2:25" x14ac:dyDescent="0.15">
      <c r="B24" s="271" t="s">
        <v>228</v>
      </c>
      <c r="V24" s="308"/>
      <c r="W24" s="308"/>
      <c r="X24" s="308"/>
      <c r="Y24" s="308"/>
    </row>
  </sheetData>
  <mergeCells count="8">
    <mergeCell ref="B15:B19"/>
    <mergeCell ref="B21:C21"/>
    <mergeCell ref="B4:Y4"/>
    <mergeCell ref="B7:C8"/>
    <mergeCell ref="D7:D8"/>
    <mergeCell ref="E7:X7"/>
    <mergeCell ref="Y7:Y8"/>
    <mergeCell ref="B9:B13"/>
  </mergeCells>
  <phoneticPr fontId="2"/>
  <pageMargins left="0.70866141732283472" right="0.70866141732283472" top="0.74803149606299213" bottom="0.74803149606299213" header="0.31496062992125984" footer="0.31496062992125984"/>
  <pageSetup paperSize="8" scale="72" orientation="landscape" horizontalDpi="1200" verticalDpi="1200" r:id="rId1"/>
  <headerFooter>
    <oddHeader>&amp;R&amp;"BIZ UDゴシック,標準"道央廃棄物処理組合焼却施設管理運営事業(&amp;A)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8E4EC-11C6-4356-868E-F3588EE66221}">
  <dimension ref="B2:C8"/>
  <sheetViews>
    <sheetView showGridLines="0" view="pageBreakPreview" zoomScale="75" zoomScaleNormal="40" zoomScaleSheetLayoutView="75" workbookViewId="0">
      <selection activeCell="C14" sqref="C14"/>
    </sheetView>
  </sheetViews>
  <sheetFormatPr defaultRowHeight="13.5" x14ac:dyDescent="0.15"/>
  <cols>
    <col min="1" max="1" width="2.125" style="533" customWidth="1"/>
    <col min="2" max="2" width="16.25" style="533" customWidth="1"/>
    <col min="3" max="3" width="72.5" style="533" customWidth="1"/>
    <col min="4" max="4" width="2.125" style="533" customWidth="1"/>
    <col min="5" max="256" width="9" style="533"/>
    <col min="257" max="257" width="2.125" style="533" customWidth="1"/>
    <col min="258" max="258" width="16.25" style="533" customWidth="1"/>
    <col min="259" max="259" width="72.5" style="533" customWidth="1"/>
    <col min="260" max="260" width="2.125" style="533" customWidth="1"/>
    <col min="261" max="512" width="9" style="533"/>
    <col min="513" max="513" width="2.125" style="533" customWidth="1"/>
    <col min="514" max="514" width="16.25" style="533" customWidth="1"/>
    <col min="515" max="515" width="72.5" style="533" customWidth="1"/>
    <col min="516" max="516" width="2.125" style="533" customWidth="1"/>
    <col min="517" max="768" width="9" style="533"/>
    <col min="769" max="769" width="2.125" style="533" customWidth="1"/>
    <col min="770" max="770" width="16.25" style="533" customWidth="1"/>
    <col min="771" max="771" width="72.5" style="533" customWidth="1"/>
    <col min="772" max="772" width="2.125" style="533" customWidth="1"/>
    <col min="773" max="1024" width="9" style="533"/>
    <col min="1025" max="1025" width="2.125" style="533" customWidth="1"/>
    <col min="1026" max="1026" width="16.25" style="533" customWidth="1"/>
    <col min="1027" max="1027" width="72.5" style="533" customWidth="1"/>
    <col min="1028" max="1028" width="2.125" style="533" customWidth="1"/>
    <col min="1029" max="1280" width="9" style="533"/>
    <col min="1281" max="1281" width="2.125" style="533" customWidth="1"/>
    <col min="1282" max="1282" width="16.25" style="533" customWidth="1"/>
    <col min="1283" max="1283" width="72.5" style="533" customWidth="1"/>
    <col min="1284" max="1284" width="2.125" style="533" customWidth="1"/>
    <col min="1285" max="1536" width="9" style="533"/>
    <col min="1537" max="1537" width="2.125" style="533" customWidth="1"/>
    <col min="1538" max="1538" width="16.25" style="533" customWidth="1"/>
    <col min="1539" max="1539" width="72.5" style="533" customWidth="1"/>
    <col min="1540" max="1540" width="2.125" style="533" customWidth="1"/>
    <col min="1541" max="1792" width="9" style="533"/>
    <col min="1793" max="1793" width="2.125" style="533" customWidth="1"/>
    <col min="1794" max="1794" width="16.25" style="533" customWidth="1"/>
    <col min="1795" max="1795" width="72.5" style="533" customWidth="1"/>
    <col min="1796" max="1796" width="2.125" style="533" customWidth="1"/>
    <col min="1797" max="2048" width="9" style="533"/>
    <col min="2049" max="2049" width="2.125" style="533" customWidth="1"/>
    <col min="2050" max="2050" width="16.25" style="533" customWidth="1"/>
    <col min="2051" max="2051" width="72.5" style="533" customWidth="1"/>
    <col min="2052" max="2052" width="2.125" style="533" customWidth="1"/>
    <col min="2053" max="2304" width="9" style="533"/>
    <col min="2305" max="2305" width="2.125" style="533" customWidth="1"/>
    <col min="2306" max="2306" width="16.25" style="533" customWidth="1"/>
    <col min="2307" max="2307" width="72.5" style="533" customWidth="1"/>
    <col min="2308" max="2308" width="2.125" style="533" customWidth="1"/>
    <col min="2309" max="2560" width="9" style="533"/>
    <col min="2561" max="2561" width="2.125" style="533" customWidth="1"/>
    <col min="2562" max="2562" width="16.25" style="533" customWidth="1"/>
    <col min="2563" max="2563" width="72.5" style="533" customWidth="1"/>
    <col min="2564" max="2564" width="2.125" style="533" customWidth="1"/>
    <col min="2565" max="2816" width="9" style="533"/>
    <col min="2817" max="2817" width="2.125" style="533" customWidth="1"/>
    <col min="2818" max="2818" width="16.25" style="533" customWidth="1"/>
    <col min="2819" max="2819" width="72.5" style="533" customWidth="1"/>
    <col min="2820" max="2820" width="2.125" style="533" customWidth="1"/>
    <col min="2821" max="3072" width="9" style="533"/>
    <col min="3073" max="3073" width="2.125" style="533" customWidth="1"/>
    <col min="3074" max="3074" width="16.25" style="533" customWidth="1"/>
    <col min="3075" max="3075" width="72.5" style="533" customWidth="1"/>
    <col min="3076" max="3076" width="2.125" style="533" customWidth="1"/>
    <col min="3077" max="3328" width="9" style="533"/>
    <col min="3329" max="3329" width="2.125" style="533" customWidth="1"/>
    <col min="3330" max="3330" width="16.25" style="533" customWidth="1"/>
    <col min="3331" max="3331" width="72.5" style="533" customWidth="1"/>
    <col min="3332" max="3332" width="2.125" style="533" customWidth="1"/>
    <col min="3333" max="3584" width="9" style="533"/>
    <col min="3585" max="3585" width="2.125" style="533" customWidth="1"/>
    <col min="3586" max="3586" width="16.25" style="533" customWidth="1"/>
    <col min="3587" max="3587" width="72.5" style="533" customWidth="1"/>
    <col min="3588" max="3588" width="2.125" style="533" customWidth="1"/>
    <col min="3589" max="3840" width="9" style="533"/>
    <col min="3841" max="3841" width="2.125" style="533" customWidth="1"/>
    <col min="3842" max="3842" width="16.25" style="533" customWidth="1"/>
    <col min="3843" max="3843" width="72.5" style="533" customWidth="1"/>
    <col min="3844" max="3844" width="2.125" style="533" customWidth="1"/>
    <col min="3845" max="4096" width="9" style="533"/>
    <col min="4097" max="4097" width="2.125" style="533" customWidth="1"/>
    <col min="4098" max="4098" width="16.25" style="533" customWidth="1"/>
    <col min="4099" max="4099" width="72.5" style="533" customWidth="1"/>
    <col min="4100" max="4100" width="2.125" style="533" customWidth="1"/>
    <col min="4101" max="4352" width="9" style="533"/>
    <col min="4353" max="4353" width="2.125" style="533" customWidth="1"/>
    <col min="4354" max="4354" width="16.25" style="533" customWidth="1"/>
    <col min="4355" max="4355" width="72.5" style="533" customWidth="1"/>
    <col min="4356" max="4356" width="2.125" style="533" customWidth="1"/>
    <col min="4357" max="4608" width="9" style="533"/>
    <col min="4609" max="4609" width="2.125" style="533" customWidth="1"/>
    <col min="4610" max="4610" width="16.25" style="533" customWidth="1"/>
    <col min="4611" max="4611" width="72.5" style="533" customWidth="1"/>
    <col min="4612" max="4612" width="2.125" style="533" customWidth="1"/>
    <col min="4613" max="4864" width="9" style="533"/>
    <col min="4865" max="4865" width="2.125" style="533" customWidth="1"/>
    <col min="4866" max="4866" width="16.25" style="533" customWidth="1"/>
    <col min="4867" max="4867" width="72.5" style="533" customWidth="1"/>
    <col min="4868" max="4868" width="2.125" style="533" customWidth="1"/>
    <col min="4869" max="5120" width="9" style="533"/>
    <col min="5121" max="5121" width="2.125" style="533" customWidth="1"/>
    <col min="5122" max="5122" width="16.25" style="533" customWidth="1"/>
    <col min="5123" max="5123" width="72.5" style="533" customWidth="1"/>
    <col min="5124" max="5124" width="2.125" style="533" customWidth="1"/>
    <col min="5125" max="5376" width="9" style="533"/>
    <col min="5377" max="5377" width="2.125" style="533" customWidth="1"/>
    <col min="5378" max="5378" width="16.25" style="533" customWidth="1"/>
    <col min="5379" max="5379" width="72.5" style="533" customWidth="1"/>
    <col min="5380" max="5380" width="2.125" style="533" customWidth="1"/>
    <col min="5381" max="5632" width="9" style="533"/>
    <col min="5633" max="5633" width="2.125" style="533" customWidth="1"/>
    <col min="5634" max="5634" width="16.25" style="533" customWidth="1"/>
    <col min="5635" max="5635" width="72.5" style="533" customWidth="1"/>
    <col min="5636" max="5636" width="2.125" style="533" customWidth="1"/>
    <col min="5637" max="5888" width="9" style="533"/>
    <col min="5889" max="5889" width="2.125" style="533" customWidth="1"/>
    <col min="5890" max="5890" width="16.25" style="533" customWidth="1"/>
    <col min="5891" max="5891" width="72.5" style="533" customWidth="1"/>
    <col min="5892" max="5892" width="2.125" style="533" customWidth="1"/>
    <col min="5893" max="6144" width="9" style="533"/>
    <col min="6145" max="6145" width="2.125" style="533" customWidth="1"/>
    <col min="6146" max="6146" width="16.25" style="533" customWidth="1"/>
    <col min="6147" max="6147" width="72.5" style="533" customWidth="1"/>
    <col min="6148" max="6148" width="2.125" style="533" customWidth="1"/>
    <col min="6149" max="6400" width="9" style="533"/>
    <col min="6401" max="6401" width="2.125" style="533" customWidth="1"/>
    <col min="6402" max="6402" width="16.25" style="533" customWidth="1"/>
    <col min="6403" max="6403" width="72.5" style="533" customWidth="1"/>
    <col min="6404" max="6404" width="2.125" style="533" customWidth="1"/>
    <col min="6405" max="6656" width="9" style="533"/>
    <col min="6657" max="6657" width="2.125" style="533" customWidth="1"/>
    <col min="6658" max="6658" width="16.25" style="533" customWidth="1"/>
    <col min="6659" max="6659" width="72.5" style="533" customWidth="1"/>
    <col min="6660" max="6660" width="2.125" style="533" customWidth="1"/>
    <col min="6661" max="6912" width="9" style="533"/>
    <col min="6913" max="6913" width="2.125" style="533" customWidth="1"/>
    <col min="6914" max="6914" width="16.25" style="533" customWidth="1"/>
    <col min="6915" max="6915" width="72.5" style="533" customWidth="1"/>
    <col min="6916" max="6916" width="2.125" style="533" customWidth="1"/>
    <col min="6917" max="7168" width="9" style="533"/>
    <col min="7169" max="7169" width="2.125" style="533" customWidth="1"/>
    <col min="7170" max="7170" width="16.25" style="533" customWidth="1"/>
    <col min="7171" max="7171" width="72.5" style="533" customWidth="1"/>
    <col min="7172" max="7172" width="2.125" style="533" customWidth="1"/>
    <col min="7173" max="7424" width="9" style="533"/>
    <col min="7425" max="7425" width="2.125" style="533" customWidth="1"/>
    <col min="7426" max="7426" width="16.25" style="533" customWidth="1"/>
    <col min="7427" max="7427" width="72.5" style="533" customWidth="1"/>
    <col min="7428" max="7428" width="2.125" style="533" customWidth="1"/>
    <col min="7429" max="7680" width="9" style="533"/>
    <col min="7681" max="7681" width="2.125" style="533" customWidth="1"/>
    <col min="7682" max="7682" width="16.25" style="533" customWidth="1"/>
    <col min="7683" max="7683" width="72.5" style="533" customWidth="1"/>
    <col min="7684" max="7684" width="2.125" style="533" customWidth="1"/>
    <col min="7685" max="7936" width="9" style="533"/>
    <col min="7937" max="7937" width="2.125" style="533" customWidth="1"/>
    <col min="7938" max="7938" width="16.25" style="533" customWidth="1"/>
    <col min="7939" max="7939" width="72.5" style="533" customWidth="1"/>
    <col min="7940" max="7940" width="2.125" style="533" customWidth="1"/>
    <col min="7941" max="8192" width="9" style="533"/>
    <col min="8193" max="8193" width="2.125" style="533" customWidth="1"/>
    <col min="8194" max="8194" width="16.25" style="533" customWidth="1"/>
    <col min="8195" max="8195" width="72.5" style="533" customWidth="1"/>
    <col min="8196" max="8196" width="2.125" style="533" customWidth="1"/>
    <col min="8197" max="8448" width="9" style="533"/>
    <col min="8449" max="8449" width="2.125" style="533" customWidth="1"/>
    <col min="8450" max="8450" width="16.25" style="533" customWidth="1"/>
    <col min="8451" max="8451" width="72.5" style="533" customWidth="1"/>
    <col min="8452" max="8452" width="2.125" style="533" customWidth="1"/>
    <col min="8453" max="8704" width="9" style="533"/>
    <col min="8705" max="8705" width="2.125" style="533" customWidth="1"/>
    <col min="8706" max="8706" width="16.25" style="533" customWidth="1"/>
    <col min="8707" max="8707" width="72.5" style="533" customWidth="1"/>
    <col min="8708" max="8708" width="2.125" style="533" customWidth="1"/>
    <col min="8709" max="8960" width="9" style="533"/>
    <col min="8961" max="8961" width="2.125" style="533" customWidth="1"/>
    <col min="8962" max="8962" width="16.25" style="533" customWidth="1"/>
    <col min="8963" max="8963" width="72.5" style="533" customWidth="1"/>
    <col min="8964" max="8964" width="2.125" style="533" customWidth="1"/>
    <col min="8965" max="9216" width="9" style="533"/>
    <col min="9217" max="9217" width="2.125" style="533" customWidth="1"/>
    <col min="9218" max="9218" width="16.25" style="533" customWidth="1"/>
    <col min="9219" max="9219" width="72.5" style="533" customWidth="1"/>
    <col min="9220" max="9220" width="2.125" style="533" customWidth="1"/>
    <col min="9221" max="9472" width="9" style="533"/>
    <col min="9473" max="9473" width="2.125" style="533" customWidth="1"/>
    <col min="9474" max="9474" width="16.25" style="533" customWidth="1"/>
    <col min="9475" max="9475" width="72.5" style="533" customWidth="1"/>
    <col min="9476" max="9476" width="2.125" style="533" customWidth="1"/>
    <col min="9477" max="9728" width="9" style="533"/>
    <col min="9729" max="9729" width="2.125" style="533" customWidth="1"/>
    <col min="9730" max="9730" width="16.25" style="533" customWidth="1"/>
    <col min="9731" max="9731" width="72.5" style="533" customWidth="1"/>
    <col min="9732" max="9732" width="2.125" style="533" customWidth="1"/>
    <col min="9733" max="9984" width="9" style="533"/>
    <col min="9985" max="9985" width="2.125" style="533" customWidth="1"/>
    <col min="9986" max="9986" width="16.25" style="533" customWidth="1"/>
    <col min="9987" max="9987" width="72.5" style="533" customWidth="1"/>
    <col min="9988" max="9988" width="2.125" style="533" customWidth="1"/>
    <col min="9989" max="10240" width="9" style="533"/>
    <col min="10241" max="10241" width="2.125" style="533" customWidth="1"/>
    <col min="10242" max="10242" width="16.25" style="533" customWidth="1"/>
    <col min="10243" max="10243" width="72.5" style="533" customWidth="1"/>
    <col min="10244" max="10244" width="2.125" style="533" customWidth="1"/>
    <col min="10245" max="10496" width="9" style="533"/>
    <col min="10497" max="10497" width="2.125" style="533" customWidth="1"/>
    <col min="10498" max="10498" width="16.25" style="533" customWidth="1"/>
    <col min="10499" max="10499" width="72.5" style="533" customWidth="1"/>
    <col min="10500" max="10500" width="2.125" style="533" customWidth="1"/>
    <col min="10501" max="10752" width="9" style="533"/>
    <col min="10753" max="10753" width="2.125" style="533" customWidth="1"/>
    <col min="10754" max="10754" width="16.25" style="533" customWidth="1"/>
    <col min="10755" max="10755" width="72.5" style="533" customWidth="1"/>
    <col min="10756" max="10756" width="2.125" style="533" customWidth="1"/>
    <col min="10757" max="11008" width="9" style="533"/>
    <col min="11009" max="11009" width="2.125" style="533" customWidth="1"/>
    <col min="11010" max="11010" width="16.25" style="533" customWidth="1"/>
    <col min="11011" max="11011" width="72.5" style="533" customWidth="1"/>
    <col min="11012" max="11012" width="2.125" style="533" customWidth="1"/>
    <col min="11013" max="11264" width="9" style="533"/>
    <col min="11265" max="11265" width="2.125" style="533" customWidth="1"/>
    <col min="11266" max="11266" width="16.25" style="533" customWidth="1"/>
    <col min="11267" max="11267" width="72.5" style="533" customWidth="1"/>
    <col min="11268" max="11268" width="2.125" style="533" customWidth="1"/>
    <col min="11269" max="11520" width="9" style="533"/>
    <col min="11521" max="11521" width="2.125" style="533" customWidth="1"/>
    <col min="11522" max="11522" width="16.25" style="533" customWidth="1"/>
    <col min="11523" max="11523" width="72.5" style="533" customWidth="1"/>
    <col min="11524" max="11524" width="2.125" style="533" customWidth="1"/>
    <col min="11525" max="11776" width="9" style="533"/>
    <col min="11777" max="11777" width="2.125" style="533" customWidth="1"/>
    <col min="11778" max="11778" width="16.25" style="533" customWidth="1"/>
    <col min="11779" max="11779" width="72.5" style="533" customWidth="1"/>
    <col min="11780" max="11780" width="2.125" style="533" customWidth="1"/>
    <col min="11781" max="12032" width="9" style="533"/>
    <col min="12033" max="12033" width="2.125" style="533" customWidth="1"/>
    <col min="12034" max="12034" width="16.25" style="533" customWidth="1"/>
    <col min="12035" max="12035" width="72.5" style="533" customWidth="1"/>
    <col min="12036" max="12036" width="2.125" style="533" customWidth="1"/>
    <col min="12037" max="12288" width="9" style="533"/>
    <col min="12289" max="12289" width="2.125" style="533" customWidth="1"/>
    <col min="12290" max="12290" width="16.25" style="533" customWidth="1"/>
    <col min="12291" max="12291" width="72.5" style="533" customWidth="1"/>
    <col min="12292" max="12292" width="2.125" style="533" customWidth="1"/>
    <col min="12293" max="12544" width="9" style="533"/>
    <col min="12545" max="12545" width="2.125" style="533" customWidth="1"/>
    <col min="12546" max="12546" width="16.25" style="533" customWidth="1"/>
    <col min="12547" max="12547" width="72.5" style="533" customWidth="1"/>
    <col min="12548" max="12548" width="2.125" style="533" customWidth="1"/>
    <col min="12549" max="12800" width="9" style="533"/>
    <col min="12801" max="12801" width="2.125" style="533" customWidth="1"/>
    <col min="12802" max="12802" width="16.25" style="533" customWidth="1"/>
    <col min="12803" max="12803" width="72.5" style="533" customWidth="1"/>
    <col min="12804" max="12804" width="2.125" style="533" customWidth="1"/>
    <col min="12805" max="13056" width="9" style="533"/>
    <col min="13057" max="13057" width="2.125" style="533" customWidth="1"/>
    <col min="13058" max="13058" width="16.25" style="533" customWidth="1"/>
    <col min="13059" max="13059" width="72.5" style="533" customWidth="1"/>
    <col min="13060" max="13060" width="2.125" style="533" customWidth="1"/>
    <col min="13061" max="13312" width="9" style="533"/>
    <col min="13313" max="13313" width="2.125" style="533" customWidth="1"/>
    <col min="13314" max="13314" width="16.25" style="533" customWidth="1"/>
    <col min="13315" max="13315" width="72.5" style="533" customWidth="1"/>
    <col min="13316" max="13316" width="2.125" style="533" customWidth="1"/>
    <col min="13317" max="13568" width="9" style="533"/>
    <col min="13569" max="13569" width="2.125" style="533" customWidth="1"/>
    <col min="13570" max="13570" width="16.25" style="533" customWidth="1"/>
    <col min="13571" max="13571" width="72.5" style="533" customWidth="1"/>
    <col min="13572" max="13572" width="2.125" style="533" customWidth="1"/>
    <col min="13573" max="13824" width="9" style="533"/>
    <col min="13825" max="13825" width="2.125" style="533" customWidth="1"/>
    <col min="13826" max="13826" width="16.25" style="533" customWidth="1"/>
    <col min="13827" max="13827" width="72.5" style="533" customWidth="1"/>
    <col min="13828" max="13828" width="2.125" style="533" customWidth="1"/>
    <col min="13829" max="14080" width="9" style="533"/>
    <col min="14081" max="14081" width="2.125" style="533" customWidth="1"/>
    <col min="14082" max="14082" width="16.25" style="533" customWidth="1"/>
    <col min="14083" max="14083" width="72.5" style="533" customWidth="1"/>
    <col min="14084" max="14084" width="2.125" style="533" customWidth="1"/>
    <col min="14085" max="14336" width="9" style="533"/>
    <col min="14337" max="14337" width="2.125" style="533" customWidth="1"/>
    <col min="14338" max="14338" width="16.25" style="533" customWidth="1"/>
    <col min="14339" max="14339" width="72.5" style="533" customWidth="1"/>
    <col min="14340" max="14340" width="2.125" style="533" customWidth="1"/>
    <col min="14341" max="14592" width="9" style="533"/>
    <col min="14593" max="14593" width="2.125" style="533" customWidth="1"/>
    <col min="14594" max="14594" width="16.25" style="533" customWidth="1"/>
    <col min="14595" max="14595" width="72.5" style="533" customWidth="1"/>
    <col min="14596" max="14596" width="2.125" style="533" customWidth="1"/>
    <col min="14597" max="14848" width="9" style="533"/>
    <col min="14849" max="14849" width="2.125" style="533" customWidth="1"/>
    <col min="14850" max="14850" width="16.25" style="533" customWidth="1"/>
    <col min="14851" max="14851" width="72.5" style="533" customWidth="1"/>
    <col min="14852" max="14852" width="2.125" style="533" customWidth="1"/>
    <col min="14853" max="15104" width="9" style="533"/>
    <col min="15105" max="15105" width="2.125" style="533" customWidth="1"/>
    <col min="15106" max="15106" width="16.25" style="533" customWidth="1"/>
    <col min="15107" max="15107" width="72.5" style="533" customWidth="1"/>
    <col min="15108" max="15108" width="2.125" style="533" customWidth="1"/>
    <col min="15109" max="15360" width="9" style="533"/>
    <col min="15361" max="15361" width="2.125" style="533" customWidth="1"/>
    <col min="15362" max="15362" width="16.25" style="533" customWidth="1"/>
    <col min="15363" max="15363" width="72.5" style="533" customWidth="1"/>
    <col min="15364" max="15364" width="2.125" style="533" customWidth="1"/>
    <col min="15365" max="15616" width="9" style="533"/>
    <col min="15617" max="15617" width="2.125" style="533" customWidth="1"/>
    <col min="15618" max="15618" width="16.25" style="533" customWidth="1"/>
    <col min="15619" max="15619" width="72.5" style="533" customWidth="1"/>
    <col min="15620" max="15620" width="2.125" style="533" customWidth="1"/>
    <col min="15621" max="15872" width="9" style="533"/>
    <col min="15873" max="15873" width="2.125" style="533" customWidth="1"/>
    <col min="15874" max="15874" width="16.25" style="533" customWidth="1"/>
    <col min="15875" max="15875" width="72.5" style="533" customWidth="1"/>
    <col min="15876" max="15876" width="2.125" style="533" customWidth="1"/>
    <col min="15877" max="16128" width="9" style="533"/>
    <col min="16129" max="16129" width="2.125" style="533" customWidth="1"/>
    <col min="16130" max="16130" width="16.25" style="533" customWidth="1"/>
    <col min="16131" max="16131" width="72.5" style="533" customWidth="1"/>
    <col min="16132" max="16132" width="2.125" style="533" customWidth="1"/>
    <col min="16133" max="16384" width="9" style="533"/>
  </cols>
  <sheetData>
    <row r="2" spans="2:3" ht="27.75" customHeight="1" x14ac:dyDescent="0.15">
      <c r="B2" s="627" t="s">
        <v>379</v>
      </c>
      <c r="C2" s="627"/>
    </row>
    <row r="3" spans="2:3" ht="27.2" customHeight="1" thickBot="1" x14ac:dyDescent="0.2">
      <c r="B3" s="534" t="s">
        <v>380</v>
      </c>
      <c r="C3" s="534" t="s">
        <v>381</v>
      </c>
    </row>
    <row r="4" spans="2:3" ht="27.2" customHeight="1" thickTop="1" x14ac:dyDescent="0.15">
      <c r="B4" s="535" t="s">
        <v>382</v>
      </c>
      <c r="C4" s="536" t="s">
        <v>346</v>
      </c>
    </row>
    <row r="5" spans="2:3" ht="27.2" customHeight="1" x14ac:dyDescent="0.15">
      <c r="B5" s="537" t="s">
        <v>383</v>
      </c>
      <c r="C5" s="536" t="s">
        <v>324</v>
      </c>
    </row>
    <row r="6" spans="2:3" ht="27.2" customHeight="1" x14ac:dyDescent="0.15">
      <c r="B6" s="537" t="s">
        <v>384</v>
      </c>
      <c r="C6" s="536" t="s">
        <v>295</v>
      </c>
    </row>
    <row r="7" spans="2:3" ht="27.2" customHeight="1" x14ac:dyDescent="0.15">
      <c r="B7" s="537" t="s">
        <v>385</v>
      </c>
      <c r="C7" s="536" t="s">
        <v>386</v>
      </c>
    </row>
    <row r="8" spans="2:3" ht="27.2" customHeight="1" x14ac:dyDescent="0.15">
      <c r="B8" s="538" t="s">
        <v>387</v>
      </c>
      <c r="C8" s="539" t="s">
        <v>388</v>
      </c>
    </row>
  </sheetData>
  <mergeCells count="1">
    <mergeCell ref="B2:C2"/>
  </mergeCells>
  <phoneticPr fontId="2"/>
  <pageMargins left="0.70866141732283472" right="0.70866141732283472" top="0.74803149606299213" bottom="0.47244094488188981" header="0.51181102362204722" footer="0.51181102362204722"/>
  <pageSetup paperSize="9" scale="87" orientation="portrait" horizontalDpi="1200" verticalDpi="1200" r:id="rId1"/>
  <rowBreaks count="3" manualBreakCount="3">
    <brk id="33" max="16383" man="1"/>
    <brk id="57" max="16383" man="1"/>
    <brk id="9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B4C19-11FA-484F-A269-3EA8808935A3}">
  <dimension ref="C1:K125"/>
  <sheetViews>
    <sheetView showGridLines="0" view="pageBreakPreview" zoomScaleNormal="40" zoomScaleSheetLayoutView="100" workbookViewId="0">
      <selection activeCell="J1" sqref="J1"/>
    </sheetView>
  </sheetViews>
  <sheetFormatPr defaultRowHeight="15" customHeight="1" x14ac:dyDescent="0.15"/>
  <cols>
    <col min="1" max="1" width="2.125" style="487" customWidth="1"/>
    <col min="2" max="2" width="1.5" style="487" customWidth="1"/>
    <col min="3" max="3" width="11.25" style="276" bestFit="1" customWidth="1"/>
    <col min="4" max="4" width="26.5" style="276" customWidth="1"/>
    <col min="5" max="5" width="13.125" style="276" customWidth="1"/>
    <col min="6" max="8" width="6.5" style="276" customWidth="1"/>
    <col min="9" max="9" width="13.125" style="276" customWidth="1"/>
    <col min="10" max="10" width="10.875" style="276" customWidth="1"/>
    <col min="11" max="11" width="1.625" style="487" customWidth="1"/>
    <col min="12" max="256" width="9" style="487"/>
    <col min="257" max="257" width="3" style="487" customWidth="1"/>
    <col min="258" max="258" width="1.5" style="487" customWidth="1"/>
    <col min="259" max="259" width="11.25" style="487" bestFit="1" customWidth="1"/>
    <col min="260" max="260" width="26.5" style="487" customWidth="1"/>
    <col min="261" max="261" width="13.125" style="487" customWidth="1"/>
    <col min="262" max="264" width="6.5" style="487" customWidth="1"/>
    <col min="265" max="265" width="13.125" style="487" customWidth="1"/>
    <col min="266" max="266" width="10.875" style="487" customWidth="1"/>
    <col min="267" max="267" width="1.625" style="487" customWidth="1"/>
    <col min="268" max="512" width="9" style="487"/>
    <col min="513" max="513" width="3" style="487" customWidth="1"/>
    <col min="514" max="514" width="1.5" style="487" customWidth="1"/>
    <col min="515" max="515" width="11.25" style="487" bestFit="1" customWidth="1"/>
    <col min="516" max="516" width="26.5" style="487" customWidth="1"/>
    <col min="517" max="517" width="13.125" style="487" customWidth="1"/>
    <col min="518" max="520" width="6.5" style="487" customWidth="1"/>
    <col min="521" max="521" width="13.125" style="487" customWidth="1"/>
    <col min="522" max="522" width="10.875" style="487" customWidth="1"/>
    <col min="523" max="523" width="1.625" style="487" customWidth="1"/>
    <col min="524" max="768" width="9" style="487"/>
    <col min="769" max="769" width="3" style="487" customWidth="1"/>
    <col min="770" max="770" width="1.5" style="487" customWidth="1"/>
    <col min="771" max="771" width="11.25" style="487" bestFit="1" customWidth="1"/>
    <col min="772" max="772" width="26.5" style="487" customWidth="1"/>
    <col min="773" max="773" width="13.125" style="487" customWidth="1"/>
    <col min="774" max="776" width="6.5" style="487" customWidth="1"/>
    <col min="777" max="777" width="13.125" style="487" customWidth="1"/>
    <col min="778" max="778" width="10.875" style="487" customWidth="1"/>
    <col min="779" max="779" width="1.625" style="487" customWidth="1"/>
    <col min="780" max="1024" width="9" style="487"/>
    <col min="1025" max="1025" width="3" style="487" customWidth="1"/>
    <col min="1026" max="1026" width="1.5" style="487" customWidth="1"/>
    <col min="1027" max="1027" width="11.25" style="487" bestFit="1" customWidth="1"/>
    <col min="1028" max="1028" width="26.5" style="487" customWidth="1"/>
    <col min="1029" max="1029" width="13.125" style="487" customWidth="1"/>
    <col min="1030" max="1032" width="6.5" style="487" customWidth="1"/>
    <col min="1033" max="1033" width="13.125" style="487" customWidth="1"/>
    <col min="1034" max="1034" width="10.875" style="487" customWidth="1"/>
    <col min="1035" max="1035" width="1.625" style="487" customWidth="1"/>
    <col min="1036" max="1280" width="9" style="487"/>
    <col min="1281" max="1281" width="3" style="487" customWidth="1"/>
    <col min="1282" max="1282" width="1.5" style="487" customWidth="1"/>
    <col min="1283" max="1283" width="11.25" style="487" bestFit="1" customWidth="1"/>
    <col min="1284" max="1284" width="26.5" style="487" customWidth="1"/>
    <col min="1285" max="1285" width="13.125" style="487" customWidth="1"/>
    <col min="1286" max="1288" width="6.5" style="487" customWidth="1"/>
    <col min="1289" max="1289" width="13.125" style="487" customWidth="1"/>
    <col min="1290" max="1290" width="10.875" style="487" customWidth="1"/>
    <col min="1291" max="1291" width="1.625" style="487" customWidth="1"/>
    <col min="1292" max="1536" width="9" style="487"/>
    <col min="1537" max="1537" width="3" style="487" customWidth="1"/>
    <col min="1538" max="1538" width="1.5" style="487" customWidth="1"/>
    <col min="1539" max="1539" width="11.25" style="487" bestFit="1" customWidth="1"/>
    <col min="1540" max="1540" width="26.5" style="487" customWidth="1"/>
    <col min="1541" max="1541" width="13.125" style="487" customWidth="1"/>
    <col min="1542" max="1544" width="6.5" style="487" customWidth="1"/>
    <col min="1545" max="1545" width="13.125" style="487" customWidth="1"/>
    <col min="1546" max="1546" width="10.875" style="487" customWidth="1"/>
    <col min="1547" max="1547" width="1.625" style="487" customWidth="1"/>
    <col min="1548" max="1792" width="9" style="487"/>
    <col min="1793" max="1793" width="3" style="487" customWidth="1"/>
    <col min="1794" max="1794" width="1.5" style="487" customWidth="1"/>
    <col min="1795" max="1795" width="11.25" style="487" bestFit="1" customWidth="1"/>
    <col min="1796" max="1796" width="26.5" style="487" customWidth="1"/>
    <col min="1797" max="1797" width="13.125" style="487" customWidth="1"/>
    <col min="1798" max="1800" width="6.5" style="487" customWidth="1"/>
    <col min="1801" max="1801" width="13.125" style="487" customWidth="1"/>
    <col min="1802" max="1802" width="10.875" style="487" customWidth="1"/>
    <col min="1803" max="1803" width="1.625" style="487" customWidth="1"/>
    <col min="1804" max="2048" width="9" style="487"/>
    <col min="2049" max="2049" width="3" style="487" customWidth="1"/>
    <col min="2050" max="2050" width="1.5" style="487" customWidth="1"/>
    <col min="2051" max="2051" width="11.25" style="487" bestFit="1" customWidth="1"/>
    <col min="2052" max="2052" width="26.5" style="487" customWidth="1"/>
    <col min="2053" max="2053" width="13.125" style="487" customWidth="1"/>
    <col min="2054" max="2056" width="6.5" style="487" customWidth="1"/>
    <col min="2057" max="2057" width="13.125" style="487" customWidth="1"/>
    <col min="2058" max="2058" width="10.875" style="487" customWidth="1"/>
    <col min="2059" max="2059" width="1.625" style="487" customWidth="1"/>
    <col min="2060" max="2304" width="9" style="487"/>
    <col min="2305" max="2305" width="3" style="487" customWidth="1"/>
    <col min="2306" max="2306" width="1.5" style="487" customWidth="1"/>
    <col min="2307" max="2307" width="11.25" style="487" bestFit="1" customWidth="1"/>
    <col min="2308" max="2308" width="26.5" style="487" customWidth="1"/>
    <col min="2309" max="2309" width="13.125" style="487" customWidth="1"/>
    <col min="2310" max="2312" width="6.5" style="487" customWidth="1"/>
    <col min="2313" max="2313" width="13.125" style="487" customWidth="1"/>
    <col min="2314" max="2314" width="10.875" style="487" customWidth="1"/>
    <col min="2315" max="2315" width="1.625" style="487" customWidth="1"/>
    <col min="2316" max="2560" width="9" style="487"/>
    <col min="2561" max="2561" width="3" style="487" customWidth="1"/>
    <col min="2562" max="2562" width="1.5" style="487" customWidth="1"/>
    <col min="2563" max="2563" width="11.25" style="487" bestFit="1" customWidth="1"/>
    <col min="2564" max="2564" width="26.5" style="487" customWidth="1"/>
    <col min="2565" max="2565" width="13.125" style="487" customWidth="1"/>
    <col min="2566" max="2568" width="6.5" style="487" customWidth="1"/>
    <col min="2569" max="2569" width="13.125" style="487" customWidth="1"/>
    <col min="2570" max="2570" width="10.875" style="487" customWidth="1"/>
    <col min="2571" max="2571" width="1.625" style="487" customWidth="1"/>
    <col min="2572" max="2816" width="9" style="487"/>
    <col min="2817" max="2817" width="3" style="487" customWidth="1"/>
    <col min="2818" max="2818" width="1.5" style="487" customWidth="1"/>
    <col min="2819" max="2819" width="11.25" style="487" bestFit="1" customWidth="1"/>
    <col min="2820" max="2820" width="26.5" style="487" customWidth="1"/>
    <col min="2821" max="2821" width="13.125" style="487" customWidth="1"/>
    <col min="2822" max="2824" width="6.5" style="487" customWidth="1"/>
    <col min="2825" max="2825" width="13.125" style="487" customWidth="1"/>
    <col min="2826" max="2826" width="10.875" style="487" customWidth="1"/>
    <col min="2827" max="2827" width="1.625" style="487" customWidth="1"/>
    <col min="2828" max="3072" width="9" style="487"/>
    <col min="3073" max="3073" width="3" style="487" customWidth="1"/>
    <col min="3074" max="3074" width="1.5" style="487" customWidth="1"/>
    <col min="3075" max="3075" width="11.25" style="487" bestFit="1" customWidth="1"/>
    <col min="3076" max="3076" width="26.5" style="487" customWidth="1"/>
    <col min="3077" max="3077" width="13.125" style="487" customWidth="1"/>
    <col min="3078" max="3080" width="6.5" style="487" customWidth="1"/>
    <col min="3081" max="3081" width="13.125" style="487" customWidth="1"/>
    <col min="3082" max="3082" width="10.875" style="487" customWidth="1"/>
    <col min="3083" max="3083" width="1.625" style="487" customWidth="1"/>
    <col min="3084" max="3328" width="9" style="487"/>
    <col min="3329" max="3329" width="3" style="487" customWidth="1"/>
    <col min="3330" max="3330" width="1.5" style="487" customWidth="1"/>
    <col min="3331" max="3331" width="11.25" style="487" bestFit="1" customWidth="1"/>
    <col min="3332" max="3332" width="26.5" style="487" customWidth="1"/>
    <col min="3333" max="3333" width="13.125" style="487" customWidth="1"/>
    <col min="3334" max="3336" width="6.5" style="487" customWidth="1"/>
    <col min="3337" max="3337" width="13.125" style="487" customWidth="1"/>
    <col min="3338" max="3338" width="10.875" style="487" customWidth="1"/>
    <col min="3339" max="3339" width="1.625" style="487" customWidth="1"/>
    <col min="3340" max="3584" width="9" style="487"/>
    <col min="3585" max="3585" width="3" style="487" customWidth="1"/>
    <col min="3586" max="3586" width="1.5" style="487" customWidth="1"/>
    <col min="3587" max="3587" width="11.25" style="487" bestFit="1" customWidth="1"/>
    <col min="3588" max="3588" width="26.5" style="487" customWidth="1"/>
    <col min="3589" max="3589" width="13.125" style="487" customWidth="1"/>
    <col min="3590" max="3592" width="6.5" style="487" customWidth="1"/>
    <col min="3593" max="3593" width="13.125" style="487" customWidth="1"/>
    <col min="3594" max="3594" width="10.875" style="487" customWidth="1"/>
    <col min="3595" max="3595" width="1.625" style="487" customWidth="1"/>
    <col min="3596" max="3840" width="9" style="487"/>
    <col min="3841" max="3841" width="3" style="487" customWidth="1"/>
    <col min="3842" max="3842" width="1.5" style="487" customWidth="1"/>
    <col min="3843" max="3843" width="11.25" style="487" bestFit="1" customWidth="1"/>
    <col min="3844" max="3844" width="26.5" style="487" customWidth="1"/>
    <col min="3845" max="3845" width="13.125" style="487" customWidth="1"/>
    <col min="3846" max="3848" width="6.5" style="487" customWidth="1"/>
    <col min="3849" max="3849" width="13.125" style="487" customWidth="1"/>
    <col min="3850" max="3850" width="10.875" style="487" customWidth="1"/>
    <col min="3851" max="3851" width="1.625" style="487" customWidth="1"/>
    <col min="3852" max="4096" width="9" style="487"/>
    <col min="4097" max="4097" width="3" style="487" customWidth="1"/>
    <col min="4098" max="4098" width="1.5" style="487" customWidth="1"/>
    <col min="4099" max="4099" width="11.25" style="487" bestFit="1" customWidth="1"/>
    <col min="4100" max="4100" width="26.5" style="487" customWidth="1"/>
    <col min="4101" max="4101" width="13.125" style="487" customWidth="1"/>
    <col min="4102" max="4104" width="6.5" style="487" customWidth="1"/>
    <col min="4105" max="4105" width="13.125" style="487" customWidth="1"/>
    <col min="4106" max="4106" width="10.875" style="487" customWidth="1"/>
    <col min="4107" max="4107" width="1.625" style="487" customWidth="1"/>
    <col min="4108" max="4352" width="9" style="487"/>
    <col min="4353" max="4353" width="3" style="487" customWidth="1"/>
    <col min="4354" max="4354" width="1.5" style="487" customWidth="1"/>
    <col min="4355" max="4355" width="11.25" style="487" bestFit="1" customWidth="1"/>
    <col min="4356" max="4356" width="26.5" style="487" customWidth="1"/>
    <col min="4357" max="4357" width="13.125" style="487" customWidth="1"/>
    <col min="4358" max="4360" width="6.5" style="487" customWidth="1"/>
    <col min="4361" max="4361" width="13.125" style="487" customWidth="1"/>
    <col min="4362" max="4362" width="10.875" style="487" customWidth="1"/>
    <col min="4363" max="4363" width="1.625" style="487" customWidth="1"/>
    <col min="4364" max="4608" width="9" style="487"/>
    <col min="4609" max="4609" width="3" style="487" customWidth="1"/>
    <col min="4610" max="4610" width="1.5" style="487" customWidth="1"/>
    <col min="4611" max="4611" width="11.25" style="487" bestFit="1" customWidth="1"/>
    <col min="4612" max="4612" width="26.5" style="487" customWidth="1"/>
    <col min="4613" max="4613" width="13.125" style="487" customWidth="1"/>
    <col min="4614" max="4616" width="6.5" style="487" customWidth="1"/>
    <col min="4617" max="4617" width="13.125" style="487" customWidth="1"/>
    <col min="4618" max="4618" width="10.875" style="487" customWidth="1"/>
    <col min="4619" max="4619" width="1.625" style="487" customWidth="1"/>
    <col min="4620" max="4864" width="9" style="487"/>
    <col min="4865" max="4865" width="3" style="487" customWidth="1"/>
    <col min="4866" max="4866" width="1.5" style="487" customWidth="1"/>
    <col min="4867" max="4867" width="11.25" style="487" bestFit="1" customWidth="1"/>
    <col min="4868" max="4868" width="26.5" style="487" customWidth="1"/>
    <col min="4869" max="4869" width="13.125" style="487" customWidth="1"/>
    <col min="4870" max="4872" width="6.5" style="487" customWidth="1"/>
    <col min="4873" max="4873" width="13.125" style="487" customWidth="1"/>
    <col min="4874" max="4874" width="10.875" style="487" customWidth="1"/>
    <col min="4875" max="4875" width="1.625" style="487" customWidth="1"/>
    <col min="4876" max="5120" width="9" style="487"/>
    <col min="5121" max="5121" width="3" style="487" customWidth="1"/>
    <col min="5122" max="5122" width="1.5" style="487" customWidth="1"/>
    <col min="5123" max="5123" width="11.25" style="487" bestFit="1" customWidth="1"/>
    <col min="5124" max="5124" width="26.5" style="487" customWidth="1"/>
    <col min="5125" max="5125" width="13.125" style="487" customWidth="1"/>
    <col min="5126" max="5128" width="6.5" style="487" customWidth="1"/>
    <col min="5129" max="5129" width="13.125" style="487" customWidth="1"/>
    <col min="5130" max="5130" width="10.875" style="487" customWidth="1"/>
    <col min="5131" max="5131" width="1.625" style="487" customWidth="1"/>
    <col min="5132" max="5376" width="9" style="487"/>
    <col min="5377" max="5377" width="3" style="487" customWidth="1"/>
    <col min="5378" max="5378" width="1.5" style="487" customWidth="1"/>
    <col min="5379" max="5379" width="11.25" style="487" bestFit="1" customWidth="1"/>
    <col min="5380" max="5380" width="26.5" style="487" customWidth="1"/>
    <col min="5381" max="5381" width="13.125" style="487" customWidth="1"/>
    <col min="5382" max="5384" width="6.5" style="487" customWidth="1"/>
    <col min="5385" max="5385" width="13.125" style="487" customWidth="1"/>
    <col min="5386" max="5386" width="10.875" style="487" customWidth="1"/>
    <col min="5387" max="5387" width="1.625" style="487" customWidth="1"/>
    <col min="5388" max="5632" width="9" style="487"/>
    <col min="5633" max="5633" width="3" style="487" customWidth="1"/>
    <col min="5634" max="5634" width="1.5" style="487" customWidth="1"/>
    <col min="5635" max="5635" width="11.25" style="487" bestFit="1" customWidth="1"/>
    <col min="5636" max="5636" width="26.5" style="487" customWidth="1"/>
    <col min="5637" max="5637" width="13.125" style="487" customWidth="1"/>
    <col min="5638" max="5640" width="6.5" style="487" customWidth="1"/>
    <col min="5641" max="5641" width="13.125" style="487" customWidth="1"/>
    <col min="5642" max="5642" width="10.875" style="487" customWidth="1"/>
    <col min="5643" max="5643" width="1.625" style="487" customWidth="1"/>
    <col min="5644" max="5888" width="9" style="487"/>
    <col min="5889" max="5889" width="3" style="487" customWidth="1"/>
    <col min="5890" max="5890" width="1.5" style="487" customWidth="1"/>
    <col min="5891" max="5891" width="11.25" style="487" bestFit="1" customWidth="1"/>
    <col min="5892" max="5892" width="26.5" style="487" customWidth="1"/>
    <col min="5893" max="5893" width="13.125" style="487" customWidth="1"/>
    <col min="5894" max="5896" width="6.5" style="487" customWidth="1"/>
    <col min="5897" max="5897" width="13.125" style="487" customWidth="1"/>
    <col min="5898" max="5898" width="10.875" style="487" customWidth="1"/>
    <col min="5899" max="5899" width="1.625" style="487" customWidth="1"/>
    <col min="5900" max="6144" width="9" style="487"/>
    <col min="6145" max="6145" width="3" style="487" customWidth="1"/>
    <col min="6146" max="6146" width="1.5" style="487" customWidth="1"/>
    <col min="6147" max="6147" width="11.25" style="487" bestFit="1" customWidth="1"/>
    <col min="6148" max="6148" width="26.5" style="487" customWidth="1"/>
    <col min="6149" max="6149" width="13.125" style="487" customWidth="1"/>
    <col min="6150" max="6152" width="6.5" style="487" customWidth="1"/>
    <col min="6153" max="6153" width="13.125" style="487" customWidth="1"/>
    <col min="6154" max="6154" width="10.875" style="487" customWidth="1"/>
    <col min="6155" max="6155" width="1.625" style="487" customWidth="1"/>
    <col min="6156" max="6400" width="9" style="487"/>
    <col min="6401" max="6401" width="3" style="487" customWidth="1"/>
    <col min="6402" max="6402" width="1.5" style="487" customWidth="1"/>
    <col min="6403" max="6403" width="11.25" style="487" bestFit="1" customWidth="1"/>
    <col min="6404" max="6404" width="26.5" style="487" customWidth="1"/>
    <col min="6405" max="6405" width="13.125" style="487" customWidth="1"/>
    <col min="6406" max="6408" width="6.5" style="487" customWidth="1"/>
    <col min="6409" max="6409" width="13.125" style="487" customWidth="1"/>
    <col min="6410" max="6410" width="10.875" style="487" customWidth="1"/>
    <col min="6411" max="6411" width="1.625" style="487" customWidth="1"/>
    <col min="6412" max="6656" width="9" style="487"/>
    <col min="6657" max="6657" width="3" style="487" customWidth="1"/>
    <col min="6658" max="6658" width="1.5" style="487" customWidth="1"/>
    <col min="6659" max="6659" width="11.25" style="487" bestFit="1" customWidth="1"/>
    <col min="6660" max="6660" width="26.5" style="487" customWidth="1"/>
    <col min="6661" max="6661" width="13.125" style="487" customWidth="1"/>
    <col min="6662" max="6664" width="6.5" style="487" customWidth="1"/>
    <col min="6665" max="6665" width="13.125" style="487" customWidth="1"/>
    <col min="6666" max="6666" width="10.875" style="487" customWidth="1"/>
    <col min="6667" max="6667" width="1.625" style="487" customWidth="1"/>
    <col min="6668" max="6912" width="9" style="487"/>
    <col min="6913" max="6913" width="3" style="487" customWidth="1"/>
    <col min="6914" max="6914" width="1.5" style="487" customWidth="1"/>
    <col min="6915" max="6915" width="11.25" style="487" bestFit="1" customWidth="1"/>
    <col min="6916" max="6916" width="26.5" style="487" customWidth="1"/>
    <col min="6917" max="6917" width="13.125" style="487" customWidth="1"/>
    <col min="6918" max="6920" width="6.5" style="487" customWidth="1"/>
    <col min="6921" max="6921" width="13.125" style="487" customWidth="1"/>
    <col min="6922" max="6922" width="10.875" style="487" customWidth="1"/>
    <col min="6923" max="6923" width="1.625" style="487" customWidth="1"/>
    <col min="6924" max="7168" width="9" style="487"/>
    <col min="7169" max="7169" width="3" style="487" customWidth="1"/>
    <col min="7170" max="7170" width="1.5" style="487" customWidth="1"/>
    <col min="7171" max="7171" width="11.25" style="487" bestFit="1" customWidth="1"/>
    <col min="7172" max="7172" width="26.5" style="487" customWidth="1"/>
    <col min="7173" max="7173" width="13.125" style="487" customWidth="1"/>
    <col min="7174" max="7176" width="6.5" style="487" customWidth="1"/>
    <col min="7177" max="7177" width="13.125" style="487" customWidth="1"/>
    <col min="7178" max="7178" width="10.875" style="487" customWidth="1"/>
    <col min="7179" max="7179" width="1.625" style="487" customWidth="1"/>
    <col min="7180" max="7424" width="9" style="487"/>
    <col min="7425" max="7425" width="3" style="487" customWidth="1"/>
    <col min="7426" max="7426" width="1.5" style="487" customWidth="1"/>
    <col min="7427" max="7427" width="11.25" style="487" bestFit="1" customWidth="1"/>
    <col min="7428" max="7428" width="26.5" style="487" customWidth="1"/>
    <col min="7429" max="7429" width="13.125" style="487" customWidth="1"/>
    <col min="7430" max="7432" width="6.5" style="487" customWidth="1"/>
    <col min="7433" max="7433" width="13.125" style="487" customWidth="1"/>
    <col min="7434" max="7434" width="10.875" style="487" customWidth="1"/>
    <col min="7435" max="7435" width="1.625" style="487" customWidth="1"/>
    <col min="7436" max="7680" width="9" style="487"/>
    <col min="7681" max="7681" width="3" style="487" customWidth="1"/>
    <col min="7682" max="7682" width="1.5" style="487" customWidth="1"/>
    <col min="7683" max="7683" width="11.25" style="487" bestFit="1" customWidth="1"/>
    <col min="7684" max="7684" width="26.5" style="487" customWidth="1"/>
    <col min="7685" max="7685" width="13.125" style="487" customWidth="1"/>
    <col min="7686" max="7688" width="6.5" style="487" customWidth="1"/>
    <col min="7689" max="7689" width="13.125" style="487" customWidth="1"/>
    <col min="7690" max="7690" width="10.875" style="487" customWidth="1"/>
    <col min="7691" max="7691" width="1.625" style="487" customWidth="1"/>
    <col min="7692" max="7936" width="9" style="487"/>
    <col min="7937" max="7937" width="3" style="487" customWidth="1"/>
    <col min="7938" max="7938" width="1.5" style="487" customWidth="1"/>
    <col min="7939" max="7939" width="11.25" style="487" bestFit="1" customWidth="1"/>
    <col min="7940" max="7940" width="26.5" style="487" customWidth="1"/>
    <col min="7941" max="7941" width="13.125" style="487" customWidth="1"/>
    <col min="7942" max="7944" width="6.5" style="487" customWidth="1"/>
    <col min="7945" max="7945" width="13.125" style="487" customWidth="1"/>
    <col min="7946" max="7946" width="10.875" style="487" customWidth="1"/>
    <col min="7947" max="7947" width="1.625" style="487" customWidth="1"/>
    <col min="7948" max="8192" width="9" style="487"/>
    <col min="8193" max="8193" width="3" style="487" customWidth="1"/>
    <col min="8194" max="8194" width="1.5" style="487" customWidth="1"/>
    <col min="8195" max="8195" width="11.25" style="487" bestFit="1" customWidth="1"/>
    <col min="8196" max="8196" width="26.5" style="487" customWidth="1"/>
    <col min="8197" max="8197" width="13.125" style="487" customWidth="1"/>
    <col min="8198" max="8200" width="6.5" style="487" customWidth="1"/>
    <col min="8201" max="8201" width="13.125" style="487" customWidth="1"/>
    <col min="8202" max="8202" width="10.875" style="487" customWidth="1"/>
    <col min="8203" max="8203" width="1.625" style="487" customWidth="1"/>
    <col min="8204" max="8448" width="9" style="487"/>
    <col min="8449" max="8449" width="3" style="487" customWidth="1"/>
    <col min="8450" max="8450" width="1.5" style="487" customWidth="1"/>
    <col min="8451" max="8451" width="11.25" style="487" bestFit="1" customWidth="1"/>
    <col min="8452" max="8452" width="26.5" style="487" customWidth="1"/>
    <col min="8453" max="8453" width="13.125" style="487" customWidth="1"/>
    <col min="8454" max="8456" width="6.5" style="487" customWidth="1"/>
    <col min="8457" max="8457" width="13.125" style="487" customWidth="1"/>
    <col min="8458" max="8458" width="10.875" style="487" customWidth="1"/>
    <col min="8459" max="8459" width="1.625" style="487" customWidth="1"/>
    <col min="8460" max="8704" width="9" style="487"/>
    <col min="8705" max="8705" width="3" style="487" customWidth="1"/>
    <col min="8706" max="8706" width="1.5" style="487" customWidth="1"/>
    <col min="8707" max="8707" width="11.25" style="487" bestFit="1" customWidth="1"/>
    <col min="8708" max="8708" width="26.5" style="487" customWidth="1"/>
    <col min="8709" max="8709" width="13.125" style="487" customWidth="1"/>
    <col min="8710" max="8712" width="6.5" style="487" customWidth="1"/>
    <col min="8713" max="8713" width="13.125" style="487" customWidth="1"/>
    <col min="8714" max="8714" width="10.875" style="487" customWidth="1"/>
    <col min="8715" max="8715" width="1.625" style="487" customWidth="1"/>
    <col min="8716" max="8960" width="9" style="487"/>
    <col min="8961" max="8961" width="3" style="487" customWidth="1"/>
    <col min="8962" max="8962" width="1.5" style="487" customWidth="1"/>
    <col min="8963" max="8963" width="11.25" style="487" bestFit="1" customWidth="1"/>
    <col min="8964" max="8964" width="26.5" style="487" customWidth="1"/>
    <col min="8965" max="8965" width="13.125" style="487" customWidth="1"/>
    <col min="8966" max="8968" width="6.5" style="487" customWidth="1"/>
    <col min="8969" max="8969" width="13.125" style="487" customWidth="1"/>
    <col min="8970" max="8970" width="10.875" style="487" customWidth="1"/>
    <col min="8971" max="8971" width="1.625" style="487" customWidth="1"/>
    <col min="8972" max="9216" width="9" style="487"/>
    <col min="9217" max="9217" width="3" style="487" customWidth="1"/>
    <col min="9218" max="9218" width="1.5" style="487" customWidth="1"/>
    <col min="9219" max="9219" width="11.25" style="487" bestFit="1" customWidth="1"/>
    <col min="9220" max="9220" width="26.5" style="487" customWidth="1"/>
    <col min="9221" max="9221" width="13.125" style="487" customWidth="1"/>
    <col min="9222" max="9224" width="6.5" style="487" customWidth="1"/>
    <col min="9225" max="9225" width="13.125" style="487" customWidth="1"/>
    <col min="9226" max="9226" width="10.875" style="487" customWidth="1"/>
    <col min="9227" max="9227" width="1.625" style="487" customWidth="1"/>
    <col min="9228" max="9472" width="9" style="487"/>
    <col min="9473" max="9473" width="3" style="487" customWidth="1"/>
    <col min="9474" max="9474" width="1.5" style="487" customWidth="1"/>
    <col min="9475" max="9475" width="11.25" style="487" bestFit="1" customWidth="1"/>
    <col min="9476" max="9476" width="26.5" style="487" customWidth="1"/>
    <col min="9477" max="9477" width="13.125" style="487" customWidth="1"/>
    <col min="9478" max="9480" width="6.5" style="487" customWidth="1"/>
    <col min="9481" max="9481" width="13.125" style="487" customWidth="1"/>
    <col min="9482" max="9482" width="10.875" style="487" customWidth="1"/>
    <col min="9483" max="9483" width="1.625" style="487" customWidth="1"/>
    <col min="9484" max="9728" width="9" style="487"/>
    <col min="9729" max="9729" width="3" style="487" customWidth="1"/>
    <col min="9730" max="9730" width="1.5" style="487" customWidth="1"/>
    <col min="9731" max="9731" width="11.25" style="487" bestFit="1" customWidth="1"/>
    <col min="9732" max="9732" width="26.5" style="487" customWidth="1"/>
    <col min="9733" max="9733" width="13.125" style="487" customWidth="1"/>
    <col min="9734" max="9736" width="6.5" style="487" customWidth="1"/>
    <col min="9737" max="9737" width="13.125" style="487" customWidth="1"/>
    <col min="9738" max="9738" width="10.875" style="487" customWidth="1"/>
    <col min="9739" max="9739" width="1.625" style="487" customWidth="1"/>
    <col min="9740" max="9984" width="9" style="487"/>
    <col min="9985" max="9985" width="3" style="487" customWidth="1"/>
    <col min="9986" max="9986" width="1.5" style="487" customWidth="1"/>
    <col min="9987" max="9987" width="11.25" style="487" bestFit="1" customWidth="1"/>
    <col min="9988" max="9988" width="26.5" style="487" customWidth="1"/>
    <col min="9989" max="9989" width="13.125" style="487" customWidth="1"/>
    <col min="9990" max="9992" width="6.5" style="487" customWidth="1"/>
    <col min="9993" max="9993" width="13.125" style="487" customWidth="1"/>
    <col min="9994" max="9994" width="10.875" style="487" customWidth="1"/>
    <col min="9995" max="9995" width="1.625" style="487" customWidth="1"/>
    <col min="9996" max="10240" width="9" style="487"/>
    <col min="10241" max="10241" width="3" style="487" customWidth="1"/>
    <col min="10242" max="10242" width="1.5" style="487" customWidth="1"/>
    <col min="10243" max="10243" width="11.25" style="487" bestFit="1" customWidth="1"/>
    <col min="10244" max="10244" width="26.5" style="487" customWidth="1"/>
    <col min="10245" max="10245" width="13.125" style="487" customWidth="1"/>
    <col min="10246" max="10248" width="6.5" style="487" customWidth="1"/>
    <col min="10249" max="10249" width="13.125" style="487" customWidth="1"/>
    <col min="10250" max="10250" width="10.875" style="487" customWidth="1"/>
    <col min="10251" max="10251" width="1.625" style="487" customWidth="1"/>
    <col min="10252" max="10496" width="9" style="487"/>
    <col min="10497" max="10497" width="3" style="487" customWidth="1"/>
    <col min="10498" max="10498" width="1.5" style="487" customWidth="1"/>
    <col min="10499" max="10499" width="11.25" style="487" bestFit="1" customWidth="1"/>
    <col min="10500" max="10500" width="26.5" style="487" customWidth="1"/>
    <col min="10501" max="10501" width="13.125" style="487" customWidth="1"/>
    <col min="10502" max="10504" width="6.5" style="487" customWidth="1"/>
    <col min="10505" max="10505" width="13.125" style="487" customWidth="1"/>
    <col min="10506" max="10506" width="10.875" style="487" customWidth="1"/>
    <col min="10507" max="10507" width="1.625" style="487" customWidth="1"/>
    <col min="10508" max="10752" width="9" style="487"/>
    <col min="10753" max="10753" width="3" style="487" customWidth="1"/>
    <col min="10754" max="10754" width="1.5" style="487" customWidth="1"/>
    <col min="10755" max="10755" width="11.25" style="487" bestFit="1" customWidth="1"/>
    <col min="10756" max="10756" width="26.5" style="487" customWidth="1"/>
    <col min="10757" max="10757" width="13.125" style="487" customWidth="1"/>
    <col min="10758" max="10760" width="6.5" style="487" customWidth="1"/>
    <col min="10761" max="10761" width="13.125" style="487" customWidth="1"/>
    <col min="10762" max="10762" width="10.875" style="487" customWidth="1"/>
    <col min="10763" max="10763" width="1.625" style="487" customWidth="1"/>
    <col min="10764" max="11008" width="9" style="487"/>
    <col min="11009" max="11009" width="3" style="487" customWidth="1"/>
    <col min="11010" max="11010" width="1.5" style="487" customWidth="1"/>
    <col min="11011" max="11011" width="11.25" style="487" bestFit="1" customWidth="1"/>
    <col min="11012" max="11012" width="26.5" style="487" customWidth="1"/>
    <col min="11013" max="11013" width="13.125" style="487" customWidth="1"/>
    <col min="11014" max="11016" width="6.5" style="487" customWidth="1"/>
    <col min="11017" max="11017" width="13.125" style="487" customWidth="1"/>
    <col min="11018" max="11018" width="10.875" style="487" customWidth="1"/>
    <col min="11019" max="11019" width="1.625" style="487" customWidth="1"/>
    <col min="11020" max="11264" width="9" style="487"/>
    <col min="11265" max="11265" width="3" style="487" customWidth="1"/>
    <col min="11266" max="11266" width="1.5" style="487" customWidth="1"/>
    <col min="11267" max="11267" width="11.25" style="487" bestFit="1" customWidth="1"/>
    <col min="11268" max="11268" width="26.5" style="487" customWidth="1"/>
    <col min="11269" max="11269" width="13.125" style="487" customWidth="1"/>
    <col min="11270" max="11272" width="6.5" style="487" customWidth="1"/>
    <col min="11273" max="11273" width="13.125" style="487" customWidth="1"/>
    <col min="11274" max="11274" width="10.875" style="487" customWidth="1"/>
    <col min="11275" max="11275" width="1.625" style="487" customWidth="1"/>
    <col min="11276" max="11520" width="9" style="487"/>
    <col min="11521" max="11521" width="3" style="487" customWidth="1"/>
    <col min="11522" max="11522" width="1.5" style="487" customWidth="1"/>
    <col min="11523" max="11523" width="11.25" style="487" bestFit="1" customWidth="1"/>
    <col min="11524" max="11524" width="26.5" style="487" customWidth="1"/>
    <col min="11525" max="11525" width="13.125" style="487" customWidth="1"/>
    <col min="11526" max="11528" width="6.5" style="487" customWidth="1"/>
    <col min="11529" max="11529" width="13.125" style="487" customWidth="1"/>
    <col min="11530" max="11530" width="10.875" style="487" customWidth="1"/>
    <col min="11531" max="11531" width="1.625" style="487" customWidth="1"/>
    <col min="11532" max="11776" width="9" style="487"/>
    <col min="11777" max="11777" width="3" style="487" customWidth="1"/>
    <col min="11778" max="11778" width="1.5" style="487" customWidth="1"/>
    <col min="11779" max="11779" width="11.25" style="487" bestFit="1" customWidth="1"/>
    <col min="11780" max="11780" width="26.5" style="487" customWidth="1"/>
    <col min="11781" max="11781" width="13.125" style="487" customWidth="1"/>
    <col min="11782" max="11784" width="6.5" style="487" customWidth="1"/>
    <col min="11785" max="11785" width="13.125" style="487" customWidth="1"/>
    <col min="11786" max="11786" width="10.875" style="487" customWidth="1"/>
    <col min="11787" max="11787" width="1.625" style="487" customWidth="1"/>
    <col min="11788" max="12032" width="9" style="487"/>
    <col min="12033" max="12033" width="3" style="487" customWidth="1"/>
    <col min="12034" max="12034" width="1.5" style="487" customWidth="1"/>
    <col min="12035" max="12035" width="11.25" style="487" bestFit="1" customWidth="1"/>
    <col min="12036" max="12036" width="26.5" style="487" customWidth="1"/>
    <col min="12037" max="12037" width="13.125" style="487" customWidth="1"/>
    <col min="12038" max="12040" width="6.5" style="487" customWidth="1"/>
    <col min="12041" max="12041" width="13.125" style="487" customWidth="1"/>
    <col min="12042" max="12042" width="10.875" style="487" customWidth="1"/>
    <col min="12043" max="12043" width="1.625" style="487" customWidth="1"/>
    <col min="12044" max="12288" width="9" style="487"/>
    <col min="12289" max="12289" width="3" style="487" customWidth="1"/>
    <col min="12290" max="12290" width="1.5" style="487" customWidth="1"/>
    <col min="12291" max="12291" width="11.25" style="487" bestFit="1" customWidth="1"/>
    <col min="12292" max="12292" width="26.5" style="487" customWidth="1"/>
    <col min="12293" max="12293" width="13.125" style="487" customWidth="1"/>
    <col min="12294" max="12296" width="6.5" style="487" customWidth="1"/>
    <col min="12297" max="12297" width="13.125" style="487" customWidth="1"/>
    <col min="12298" max="12298" width="10.875" style="487" customWidth="1"/>
    <col min="12299" max="12299" width="1.625" style="487" customWidth="1"/>
    <col min="12300" max="12544" width="9" style="487"/>
    <col min="12545" max="12545" width="3" style="487" customWidth="1"/>
    <col min="12546" max="12546" width="1.5" style="487" customWidth="1"/>
    <col min="12547" max="12547" width="11.25" style="487" bestFit="1" customWidth="1"/>
    <col min="12548" max="12548" width="26.5" style="487" customWidth="1"/>
    <col min="12549" max="12549" width="13.125" style="487" customWidth="1"/>
    <col min="12550" max="12552" width="6.5" style="487" customWidth="1"/>
    <col min="12553" max="12553" width="13.125" style="487" customWidth="1"/>
    <col min="12554" max="12554" width="10.875" style="487" customWidth="1"/>
    <col min="12555" max="12555" width="1.625" style="487" customWidth="1"/>
    <col min="12556" max="12800" width="9" style="487"/>
    <col min="12801" max="12801" width="3" style="487" customWidth="1"/>
    <col min="12802" max="12802" width="1.5" style="487" customWidth="1"/>
    <col min="12803" max="12803" width="11.25" style="487" bestFit="1" customWidth="1"/>
    <col min="12804" max="12804" width="26.5" style="487" customWidth="1"/>
    <col min="12805" max="12805" width="13.125" style="487" customWidth="1"/>
    <col min="12806" max="12808" width="6.5" style="487" customWidth="1"/>
    <col min="12809" max="12809" width="13.125" style="487" customWidth="1"/>
    <col min="12810" max="12810" width="10.875" style="487" customWidth="1"/>
    <col min="12811" max="12811" width="1.625" style="487" customWidth="1"/>
    <col min="12812" max="13056" width="9" style="487"/>
    <col min="13057" max="13057" width="3" style="487" customWidth="1"/>
    <col min="13058" max="13058" width="1.5" style="487" customWidth="1"/>
    <col min="13059" max="13059" width="11.25" style="487" bestFit="1" customWidth="1"/>
    <col min="13060" max="13060" width="26.5" style="487" customWidth="1"/>
    <col min="13061" max="13061" width="13.125" style="487" customWidth="1"/>
    <col min="13062" max="13064" width="6.5" style="487" customWidth="1"/>
    <col min="13065" max="13065" width="13.125" style="487" customWidth="1"/>
    <col min="13066" max="13066" width="10.875" style="487" customWidth="1"/>
    <col min="13067" max="13067" width="1.625" style="487" customWidth="1"/>
    <col min="13068" max="13312" width="9" style="487"/>
    <col min="13313" max="13313" width="3" style="487" customWidth="1"/>
    <col min="13314" max="13314" width="1.5" style="487" customWidth="1"/>
    <col min="13315" max="13315" width="11.25" style="487" bestFit="1" customWidth="1"/>
    <col min="13316" max="13316" width="26.5" style="487" customWidth="1"/>
    <col min="13317" max="13317" width="13.125" style="487" customWidth="1"/>
    <col min="13318" max="13320" width="6.5" style="487" customWidth="1"/>
    <col min="13321" max="13321" width="13.125" style="487" customWidth="1"/>
    <col min="13322" max="13322" width="10.875" style="487" customWidth="1"/>
    <col min="13323" max="13323" width="1.625" style="487" customWidth="1"/>
    <col min="13324" max="13568" width="9" style="487"/>
    <col min="13569" max="13569" width="3" style="487" customWidth="1"/>
    <col min="13570" max="13570" width="1.5" style="487" customWidth="1"/>
    <col min="13571" max="13571" width="11.25" style="487" bestFit="1" customWidth="1"/>
    <col min="13572" max="13572" width="26.5" style="487" customWidth="1"/>
    <col min="13573" max="13573" width="13.125" style="487" customWidth="1"/>
    <col min="13574" max="13576" width="6.5" style="487" customWidth="1"/>
    <col min="13577" max="13577" width="13.125" style="487" customWidth="1"/>
    <col min="13578" max="13578" width="10.875" style="487" customWidth="1"/>
    <col min="13579" max="13579" width="1.625" style="487" customWidth="1"/>
    <col min="13580" max="13824" width="9" style="487"/>
    <col min="13825" max="13825" width="3" style="487" customWidth="1"/>
    <col min="13826" max="13826" width="1.5" style="487" customWidth="1"/>
    <col min="13827" max="13827" width="11.25" style="487" bestFit="1" customWidth="1"/>
    <col min="13828" max="13828" width="26.5" style="487" customWidth="1"/>
    <col min="13829" max="13829" width="13.125" style="487" customWidth="1"/>
    <col min="13830" max="13832" width="6.5" style="487" customWidth="1"/>
    <col min="13833" max="13833" width="13.125" style="487" customWidth="1"/>
    <col min="13834" max="13834" width="10.875" style="487" customWidth="1"/>
    <col min="13835" max="13835" width="1.625" style="487" customWidth="1"/>
    <col min="13836" max="14080" width="9" style="487"/>
    <col min="14081" max="14081" width="3" style="487" customWidth="1"/>
    <col min="14082" max="14082" width="1.5" style="487" customWidth="1"/>
    <col min="14083" max="14083" width="11.25" style="487" bestFit="1" customWidth="1"/>
    <col min="14084" max="14084" width="26.5" style="487" customWidth="1"/>
    <col min="14085" max="14085" width="13.125" style="487" customWidth="1"/>
    <col min="14086" max="14088" width="6.5" style="487" customWidth="1"/>
    <col min="14089" max="14089" width="13.125" style="487" customWidth="1"/>
    <col min="14090" max="14090" width="10.875" style="487" customWidth="1"/>
    <col min="14091" max="14091" width="1.625" style="487" customWidth="1"/>
    <col min="14092" max="14336" width="9" style="487"/>
    <col min="14337" max="14337" width="3" style="487" customWidth="1"/>
    <col min="14338" max="14338" width="1.5" style="487" customWidth="1"/>
    <col min="14339" max="14339" width="11.25" style="487" bestFit="1" customWidth="1"/>
    <col min="14340" max="14340" width="26.5" style="487" customWidth="1"/>
    <col min="14341" max="14341" width="13.125" style="487" customWidth="1"/>
    <col min="14342" max="14344" width="6.5" style="487" customWidth="1"/>
    <col min="14345" max="14345" width="13.125" style="487" customWidth="1"/>
    <col min="14346" max="14346" width="10.875" style="487" customWidth="1"/>
    <col min="14347" max="14347" width="1.625" style="487" customWidth="1"/>
    <col min="14348" max="14592" width="9" style="487"/>
    <col min="14593" max="14593" width="3" style="487" customWidth="1"/>
    <col min="14594" max="14594" width="1.5" style="487" customWidth="1"/>
    <col min="14595" max="14595" width="11.25" style="487" bestFit="1" customWidth="1"/>
    <col min="14596" max="14596" width="26.5" style="487" customWidth="1"/>
    <col min="14597" max="14597" width="13.125" style="487" customWidth="1"/>
    <col min="14598" max="14600" width="6.5" style="487" customWidth="1"/>
    <col min="14601" max="14601" width="13.125" style="487" customWidth="1"/>
    <col min="14602" max="14602" width="10.875" style="487" customWidth="1"/>
    <col min="14603" max="14603" width="1.625" style="487" customWidth="1"/>
    <col min="14604" max="14848" width="9" style="487"/>
    <col min="14849" max="14849" width="3" style="487" customWidth="1"/>
    <col min="14850" max="14850" width="1.5" style="487" customWidth="1"/>
    <col min="14851" max="14851" width="11.25" style="487" bestFit="1" customWidth="1"/>
    <col min="14852" max="14852" width="26.5" style="487" customWidth="1"/>
    <col min="14853" max="14853" width="13.125" style="487" customWidth="1"/>
    <col min="14854" max="14856" width="6.5" style="487" customWidth="1"/>
    <col min="14857" max="14857" width="13.125" style="487" customWidth="1"/>
    <col min="14858" max="14858" width="10.875" style="487" customWidth="1"/>
    <col min="14859" max="14859" width="1.625" style="487" customWidth="1"/>
    <col min="14860" max="15104" width="9" style="487"/>
    <col min="15105" max="15105" width="3" style="487" customWidth="1"/>
    <col min="15106" max="15106" width="1.5" style="487" customWidth="1"/>
    <col min="15107" max="15107" width="11.25" style="487" bestFit="1" customWidth="1"/>
    <col min="15108" max="15108" width="26.5" style="487" customWidth="1"/>
    <col min="15109" max="15109" width="13.125" style="487" customWidth="1"/>
    <col min="15110" max="15112" width="6.5" style="487" customWidth="1"/>
    <col min="15113" max="15113" width="13.125" style="487" customWidth="1"/>
    <col min="15114" max="15114" width="10.875" style="487" customWidth="1"/>
    <col min="15115" max="15115" width="1.625" style="487" customWidth="1"/>
    <col min="15116" max="15360" width="9" style="487"/>
    <col min="15361" max="15361" width="3" style="487" customWidth="1"/>
    <col min="15362" max="15362" width="1.5" style="487" customWidth="1"/>
    <col min="15363" max="15363" width="11.25" style="487" bestFit="1" customWidth="1"/>
    <col min="15364" max="15364" width="26.5" style="487" customWidth="1"/>
    <col min="15365" max="15365" width="13.125" style="487" customWidth="1"/>
    <col min="15366" max="15368" width="6.5" style="487" customWidth="1"/>
    <col min="15369" max="15369" width="13.125" style="487" customWidth="1"/>
    <col min="15370" max="15370" width="10.875" style="487" customWidth="1"/>
    <col min="15371" max="15371" width="1.625" style="487" customWidth="1"/>
    <col min="15372" max="15616" width="9" style="487"/>
    <col min="15617" max="15617" width="3" style="487" customWidth="1"/>
    <col min="15618" max="15618" width="1.5" style="487" customWidth="1"/>
    <col min="15619" max="15619" width="11.25" style="487" bestFit="1" customWidth="1"/>
    <col min="15620" max="15620" width="26.5" style="487" customWidth="1"/>
    <col min="15621" max="15621" width="13.125" style="487" customWidth="1"/>
    <col min="15622" max="15624" width="6.5" style="487" customWidth="1"/>
    <col min="15625" max="15625" width="13.125" style="487" customWidth="1"/>
    <col min="15626" max="15626" width="10.875" style="487" customWidth="1"/>
    <col min="15627" max="15627" width="1.625" style="487" customWidth="1"/>
    <col min="15628" max="15872" width="9" style="487"/>
    <col min="15873" max="15873" width="3" style="487" customWidth="1"/>
    <col min="15874" max="15874" width="1.5" style="487" customWidth="1"/>
    <col min="15875" max="15875" width="11.25" style="487" bestFit="1" customWidth="1"/>
    <col min="15876" max="15876" width="26.5" style="487" customWidth="1"/>
    <col min="15877" max="15877" width="13.125" style="487" customWidth="1"/>
    <col min="15878" max="15880" width="6.5" style="487" customWidth="1"/>
    <col min="15881" max="15881" width="13.125" style="487" customWidth="1"/>
    <col min="15882" max="15882" width="10.875" style="487" customWidth="1"/>
    <col min="15883" max="15883" width="1.625" style="487" customWidth="1"/>
    <col min="15884" max="16128" width="9" style="487"/>
    <col min="16129" max="16129" width="3" style="487" customWidth="1"/>
    <col min="16130" max="16130" width="1.5" style="487" customWidth="1"/>
    <col min="16131" max="16131" width="11.25" style="487" bestFit="1" customWidth="1"/>
    <col min="16132" max="16132" width="26.5" style="487" customWidth="1"/>
    <col min="16133" max="16133" width="13.125" style="487" customWidth="1"/>
    <col min="16134" max="16136" width="6.5" style="487" customWidth="1"/>
    <col min="16137" max="16137" width="13.125" style="487" customWidth="1"/>
    <col min="16138" max="16138" width="10.875" style="487" customWidth="1"/>
    <col min="16139" max="16139" width="1.625" style="487" customWidth="1"/>
    <col min="16140" max="16384" width="9" style="487"/>
  </cols>
  <sheetData>
    <row r="1" spans="3:11" ht="20.25" customHeight="1" x14ac:dyDescent="0.15"/>
    <row r="2" spans="3:11" ht="20.25" customHeight="1" x14ac:dyDescent="0.15">
      <c r="C2" s="628" t="s">
        <v>346</v>
      </c>
      <c r="D2" s="628"/>
      <c r="E2" s="628"/>
      <c r="F2" s="628"/>
      <c r="G2" s="628"/>
      <c r="H2" s="628"/>
      <c r="I2" s="628"/>
      <c r="J2" s="628"/>
      <c r="K2" s="488"/>
    </row>
    <row r="3" spans="3:11" ht="20.25" customHeight="1" x14ac:dyDescent="0.15"/>
    <row r="4" spans="3:11" ht="20.25" customHeight="1" x14ac:dyDescent="0.15">
      <c r="C4" s="276" t="s">
        <v>347</v>
      </c>
    </row>
    <row r="5" spans="3:11" s="489" customFormat="1" ht="15" customHeight="1" x14ac:dyDescent="0.15">
      <c r="C5" s="629" t="s">
        <v>348</v>
      </c>
      <c r="D5" s="631" t="s">
        <v>349</v>
      </c>
      <c r="E5" s="631" t="s">
        <v>350</v>
      </c>
      <c r="F5" s="633" t="s">
        <v>351</v>
      </c>
      <c r="G5" s="633"/>
      <c r="H5" s="634"/>
      <c r="I5" s="631" t="s">
        <v>352</v>
      </c>
      <c r="J5" s="631" t="s">
        <v>353</v>
      </c>
    </row>
    <row r="6" spans="3:11" ht="15" customHeight="1" x14ac:dyDescent="0.15">
      <c r="C6" s="630"/>
      <c r="D6" s="632"/>
      <c r="E6" s="632"/>
      <c r="F6" s="635"/>
      <c r="G6" s="635"/>
      <c r="H6" s="636"/>
      <c r="I6" s="632"/>
      <c r="J6" s="632"/>
    </row>
    <row r="7" spans="3:11" ht="30" customHeight="1" x14ac:dyDescent="0.15">
      <c r="C7" s="637" t="s">
        <v>354</v>
      </c>
      <c r="D7" s="490" t="s">
        <v>355</v>
      </c>
      <c r="E7" s="491"/>
      <c r="F7" s="639"/>
      <c r="G7" s="640"/>
      <c r="H7" s="641"/>
      <c r="I7" s="491">
        <f>+F7*E7</f>
        <v>0</v>
      </c>
      <c r="J7" s="492"/>
    </row>
    <row r="8" spans="3:11" ht="30" customHeight="1" x14ac:dyDescent="0.15">
      <c r="C8" s="638"/>
      <c r="D8" s="493"/>
      <c r="E8" s="494"/>
      <c r="F8" s="642"/>
      <c r="G8" s="643"/>
      <c r="H8" s="644"/>
      <c r="I8" s="494">
        <f t="shared" ref="I8:I18" si="0">+F8*E8</f>
        <v>0</v>
      </c>
      <c r="J8" s="494"/>
    </row>
    <row r="9" spans="3:11" ht="30" customHeight="1" x14ac:dyDescent="0.15">
      <c r="C9" s="645" t="s">
        <v>356</v>
      </c>
      <c r="D9" s="493" t="s">
        <v>357</v>
      </c>
      <c r="E9" s="494"/>
      <c r="F9" s="642"/>
      <c r="G9" s="643"/>
      <c r="H9" s="644"/>
      <c r="I9" s="494">
        <f t="shared" si="0"/>
        <v>0</v>
      </c>
      <c r="J9" s="494"/>
    </row>
    <row r="10" spans="3:11" ht="30" customHeight="1" x14ac:dyDescent="0.15">
      <c r="C10" s="638"/>
      <c r="D10" s="495" t="s">
        <v>358</v>
      </c>
      <c r="E10" s="494"/>
      <c r="F10" s="642"/>
      <c r="G10" s="643"/>
      <c r="H10" s="644"/>
      <c r="I10" s="494">
        <f t="shared" si="0"/>
        <v>0</v>
      </c>
      <c r="J10" s="494"/>
    </row>
    <row r="11" spans="3:11" ht="30" customHeight="1" x14ac:dyDescent="0.15">
      <c r="C11" s="646"/>
      <c r="E11" s="494"/>
      <c r="F11" s="642"/>
      <c r="G11" s="643"/>
      <c r="H11" s="644"/>
      <c r="I11" s="494">
        <f t="shared" si="0"/>
        <v>0</v>
      </c>
      <c r="J11" s="494"/>
    </row>
    <row r="12" spans="3:11" ht="30" customHeight="1" x14ac:dyDescent="0.15">
      <c r="C12" s="496" t="s">
        <v>359</v>
      </c>
      <c r="D12" s="493" t="s">
        <v>360</v>
      </c>
      <c r="E12" s="494"/>
      <c r="F12" s="642"/>
      <c r="G12" s="643"/>
      <c r="H12" s="644"/>
      <c r="I12" s="494">
        <f t="shared" si="0"/>
        <v>0</v>
      </c>
      <c r="J12" s="494"/>
    </row>
    <row r="13" spans="3:11" ht="30" customHeight="1" x14ac:dyDescent="0.15">
      <c r="C13" s="497"/>
      <c r="D13" s="493" t="s">
        <v>361</v>
      </c>
      <c r="E13" s="494"/>
      <c r="F13" s="642"/>
      <c r="G13" s="643"/>
      <c r="H13" s="644"/>
      <c r="I13" s="494">
        <f t="shared" si="0"/>
        <v>0</v>
      </c>
      <c r="J13" s="494"/>
    </row>
    <row r="14" spans="3:11" ht="30" customHeight="1" x14ac:dyDescent="0.15">
      <c r="C14" s="497"/>
      <c r="D14" s="493" t="s">
        <v>362</v>
      </c>
      <c r="E14" s="494"/>
      <c r="F14" s="642"/>
      <c r="G14" s="643"/>
      <c r="H14" s="644"/>
      <c r="I14" s="494">
        <f t="shared" si="0"/>
        <v>0</v>
      </c>
      <c r="J14" s="494"/>
    </row>
    <row r="15" spans="3:11" ht="30" customHeight="1" x14ac:dyDescent="0.15">
      <c r="C15" s="497"/>
      <c r="D15" s="493" t="s">
        <v>363</v>
      </c>
      <c r="E15" s="494"/>
      <c r="F15" s="642"/>
      <c r="G15" s="643"/>
      <c r="H15" s="644"/>
      <c r="I15" s="494">
        <f t="shared" si="0"/>
        <v>0</v>
      </c>
      <c r="J15" s="494"/>
    </row>
    <row r="16" spans="3:11" ht="30" customHeight="1" x14ac:dyDescent="0.15">
      <c r="C16" s="497"/>
      <c r="D16" s="498" t="s">
        <v>364</v>
      </c>
      <c r="E16" s="499"/>
      <c r="F16" s="642"/>
      <c r="G16" s="643"/>
      <c r="H16" s="644"/>
      <c r="I16" s="499">
        <f t="shared" si="0"/>
        <v>0</v>
      </c>
      <c r="J16" s="494"/>
    </row>
    <row r="17" spans="3:10" ht="30" customHeight="1" x14ac:dyDescent="0.15">
      <c r="C17" s="497"/>
      <c r="D17" s="493" t="s">
        <v>365</v>
      </c>
      <c r="E17" s="494"/>
      <c r="F17" s="642"/>
      <c r="G17" s="643"/>
      <c r="H17" s="644"/>
      <c r="I17" s="494">
        <f t="shared" si="0"/>
        <v>0</v>
      </c>
      <c r="J17" s="494"/>
    </row>
    <row r="18" spans="3:10" ht="30" customHeight="1" x14ac:dyDescent="0.15">
      <c r="C18" s="497"/>
      <c r="D18" s="498" t="s">
        <v>366</v>
      </c>
      <c r="E18" s="500"/>
      <c r="F18" s="652"/>
      <c r="G18" s="653"/>
      <c r="H18" s="654"/>
      <c r="I18" s="501">
        <f t="shared" si="0"/>
        <v>0</v>
      </c>
      <c r="J18" s="502"/>
    </row>
    <row r="19" spans="3:10" ht="30" customHeight="1" x14ac:dyDescent="0.15">
      <c r="C19" s="503"/>
      <c r="D19" s="504" t="s">
        <v>7</v>
      </c>
      <c r="E19" s="505"/>
      <c r="F19" s="655">
        <f>+SUM(H7:H18)</f>
        <v>0</v>
      </c>
      <c r="G19" s="656"/>
      <c r="H19" s="657"/>
      <c r="I19" s="506"/>
      <c r="J19" s="507"/>
    </row>
    <row r="20" spans="3:10" ht="15" customHeight="1" x14ac:dyDescent="0.15">
      <c r="C20" s="508"/>
      <c r="D20" s="509"/>
      <c r="E20" s="510"/>
      <c r="F20" s="511" t="s">
        <v>367</v>
      </c>
      <c r="G20" s="658" t="s">
        <v>368</v>
      </c>
      <c r="H20" s="660" t="s">
        <v>369</v>
      </c>
      <c r="I20" s="647" t="s">
        <v>352</v>
      </c>
      <c r="J20" s="631" t="s">
        <v>353</v>
      </c>
    </row>
    <row r="21" spans="3:10" ht="15" customHeight="1" x14ac:dyDescent="0.15">
      <c r="C21" s="512"/>
      <c r="D21" s="513"/>
      <c r="E21" s="514"/>
      <c r="F21" s="515" t="s">
        <v>370</v>
      </c>
      <c r="G21" s="659"/>
      <c r="H21" s="661"/>
      <c r="I21" s="648"/>
      <c r="J21" s="632"/>
    </row>
    <row r="22" spans="3:10" ht="30" customHeight="1" x14ac:dyDescent="0.15">
      <c r="C22" s="516" t="s">
        <v>371</v>
      </c>
      <c r="D22" s="490" t="s">
        <v>11</v>
      </c>
      <c r="E22" s="491"/>
      <c r="F22" s="517"/>
      <c r="G22" s="518"/>
      <c r="H22" s="519"/>
      <c r="I22" s="491">
        <f>E22*H22</f>
        <v>0</v>
      </c>
      <c r="J22" s="492"/>
    </row>
    <row r="23" spans="3:10" ht="30" customHeight="1" x14ac:dyDescent="0.15">
      <c r="C23" s="497"/>
      <c r="D23" s="493" t="s">
        <v>10</v>
      </c>
      <c r="E23" s="494"/>
      <c r="F23" s="520"/>
      <c r="G23" s="521"/>
      <c r="H23" s="522"/>
      <c r="I23" s="502">
        <f>E23*H23</f>
        <v>0</v>
      </c>
      <c r="J23" s="494"/>
    </row>
    <row r="24" spans="3:10" ht="30" customHeight="1" x14ac:dyDescent="0.15">
      <c r="C24" s="497"/>
      <c r="D24" s="493" t="s">
        <v>9</v>
      </c>
      <c r="E24" s="494"/>
      <c r="F24" s="520"/>
      <c r="G24" s="521"/>
      <c r="H24" s="522"/>
      <c r="I24" s="502">
        <f>E24*H24</f>
        <v>0</v>
      </c>
      <c r="J24" s="494"/>
    </row>
    <row r="25" spans="3:10" ht="30" customHeight="1" x14ac:dyDescent="0.15">
      <c r="C25" s="497"/>
      <c r="D25" s="498" t="s">
        <v>372</v>
      </c>
      <c r="E25" s="499"/>
      <c r="F25" s="520"/>
      <c r="G25" s="521"/>
      <c r="H25" s="522"/>
      <c r="I25" s="502">
        <f>E25*H25</f>
        <v>0</v>
      </c>
      <c r="J25" s="502"/>
    </row>
    <row r="26" spans="3:10" ht="28.15" customHeight="1" x14ac:dyDescent="0.15">
      <c r="C26" s="503"/>
      <c r="D26" s="504" t="s">
        <v>7</v>
      </c>
      <c r="E26" s="523"/>
      <c r="F26" s="450"/>
      <c r="G26" s="451"/>
      <c r="H26" s="524">
        <f>SUM(H22:H25)</f>
        <v>0</v>
      </c>
      <c r="I26" s="523">
        <f>SUM(I22:I25)</f>
        <v>0</v>
      </c>
      <c r="J26" s="523"/>
    </row>
    <row r="27" spans="3:10" ht="30" customHeight="1" x14ac:dyDescent="0.15">
      <c r="C27" s="508" t="s">
        <v>320</v>
      </c>
      <c r="D27" s="508"/>
      <c r="E27" s="507"/>
      <c r="F27" s="525"/>
      <c r="G27" s="526"/>
      <c r="H27" s="527"/>
      <c r="I27" s="507"/>
      <c r="J27" s="528"/>
    </row>
    <row r="28" spans="3:10" ht="28.15" customHeight="1" x14ac:dyDescent="0.15">
      <c r="C28" s="649" t="s">
        <v>373</v>
      </c>
      <c r="D28" s="650"/>
      <c r="E28" s="650"/>
      <c r="F28" s="650"/>
      <c r="G28" s="651"/>
      <c r="H28" s="529">
        <f>F19+H26</f>
        <v>0</v>
      </c>
      <c r="I28" s="530">
        <f>I19+I26</f>
        <v>0</v>
      </c>
      <c r="J28" s="523"/>
    </row>
    <row r="29" spans="3:10" ht="18" customHeight="1" x14ac:dyDescent="0.15">
      <c r="C29" s="276" t="s">
        <v>374</v>
      </c>
    </row>
    <row r="30" spans="3:10" ht="18" customHeight="1" x14ac:dyDescent="0.15">
      <c r="C30" s="276" t="s">
        <v>375</v>
      </c>
    </row>
    <row r="31" spans="3:10" ht="18" customHeight="1" x14ac:dyDescent="0.15">
      <c r="C31" s="276" t="s">
        <v>282</v>
      </c>
    </row>
    <row r="32" spans="3:10" ht="20.25" customHeight="1" x14ac:dyDescent="0.15">
      <c r="C32" s="276" t="s">
        <v>376</v>
      </c>
    </row>
    <row r="33" spans="3:10" ht="18" customHeight="1" x14ac:dyDescent="0.15">
      <c r="C33" s="508"/>
      <c r="D33" s="479"/>
      <c r="E33" s="479"/>
      <c r="F33" s="479"/>
      <c r="G33" s="479"/>
      <c r="H33" s="479"/>
      <c r="I33" s="479"/>
      <c r="J33" s="509"/>
    </row>
    <row r="34" spans="3:10" ht="18" customHeight="1" x14ac:dyDescent="0.15">
      <c r="C34" s="497"/>
      <c r="J34" s="513"/>
    </row>
    <row r="35" spans="3:10" ht="18" customHeight="1" x14ac:dyDescent="0.15">
      <c r="C35" s="497"/>
      <c r="J35" s="513"/>
    </row>
    <row r="36" spans="3:10" ht="18" customHeight="1" x14ac:dyDescent="0.15">
      <c r="C36" s="497"/>
      <c r="J36" s="513"/>
    </row>
    <row r="37" spans="3:10" ht="18" customHeight="1" x14ac:dyDescent="0.15">
      <c r="C37" s="497"/>
      <c r="J37" s="513"/>
    </row>
    <row r="38" spans="3:10" ht="18" customHeight="1" x14ac:dyDescent="0.15">
      <c r="C38" s="497"/>
      <c r="J38" s="513"/>
    </row>
    <row r="39" spans="3:10" ht="18" customHeight="1" x14ac:dyDescent="0.15">
      <c r="C39" s="497"/>
      <c r="J39" s="513"/>
    </row>
    <row r="40" spans="3:10" ht="18" customHeight="1" x14ac:dyDescent="0.15">
      <c r="C40" s="497"/>
      <c r="J40" s="513"/>
    </row>
    <row r="41" spans="3:10" ht="18" customHeight="1" x14ac:dyDescent="0.15">
      <c r="C41" s="497"/>
      <c r="J41" s="513"/>
    </row>
    <row r="42" spans="3:10" ht="18" customHeight="1" x14ac:dyDescent="0.15">
      <c r="C42" s="497"/>
      <c r="J42" s="513"/>
    </row>
    <row r="43" spans="3:10" ht="18" customHeight="1" x14ac:dyDescent="0.15">
      <c r="C43" s="497"/>
      <c r="J43" s="513"/>
    </row>
    <row r="44" spans="3:10" ht="18" customHeight="1" x14ac:dyDescent="0.15">
      <c r="C44" s="497"/>
      <c r="J44" s="513"/>
    </row>
    <row r="45" spans="3:10" ht="18" customHeight="1" x14ac:dyDescent="0.15">
      <c r="C45" s="497"/>
      <c r="J45" s="513"/>
    </row>
    <row r="46" spans="3:10" ht="18" customHeight="1" x14ac:dyDescent="0.15">
      <c r="C46" s="497"/>
      <c r="J46" s="513"/>
    </row>
    <row r="47" spans="3:10" ht="18" customHeight="1" x14ac:dyDescent="0.15">
      <c r="C47" s="497"/>
      <c r="J47" s="513"/>
    </row>
    <row r="48" spans="3:10" ht="18" customHeight="1" x14ac:dyDescent="0.15">
      <c r="C48" s="497"/>
      <c r="J48" s="513"/>
    </row>
    <row r="49" spans="3:10" ht="18" customHeight="1" x14ac:dyDescent="0.15">
      <c r="C49" s="497"/>
      <c r="J49" s="513"/>
    </row>
    <row r="50" spans="3:10" ht="18" customHeight="1" x14ac:dyDescent="0.15">
      <c r="C50" s="497"/>
      <c r="J50" s="513"/>
    </row>
    <row r="51" spans="3:10" ht="18" customHeight="1" x14ac:dyDescent="0.15">
      <c r="C51" s="497"/>
      <c r="J51" s="513"/>
    </row>
    <row r="52" spans="3:10" ht="18" customHeight="1" x14ac:dyDescent="0.15">
      <c r="C52" s="497"/>
      <c r="J52" s="513"/>
    </row>
    <row r="53" spans="3:10" ht="18" customHeight="1" x14ac:dyDescent="0.15">
      <c r="C53" s="497"/>
      <c r="J53" s="513"/>
    </row>
    <row r="54" spans="3:10" ht="18" customHeight="1" x14ac:dyDescent="0.15">
      <c r="C54" s="497"/>
      <c r="J54" s="513"/>
    </row>
    <row r="55" spans="3:10" ht="18" customHeight="1" x14ac:dyDescent="0.15">
      <c r="C55" s="497"/>
      <c r="J55" s="513"/>
    </row>
    <row r="56" spans="3:10" ht="18" customHeight="1" x14ac:dyDescent="0.15">
      <c r="C56" s="497"/>
      <c r="J56" s="513"/>
    </row>
    <row r="57" spans="3:10" ht="18" customHeight="1" x14ac:dyDescent="0.15">
      <c r="C57" s="497"/>
      <c r="J57" s="513"/>
    </row>
    <row r="58" spans="3:10" ht="18" customHeight="1" x14ac:dyDescent="0.15">
      <c r="C58" s="497"/>
      <c r="J58" s="513"/>
    </row>
    <row r="59" spans="3:10" ht="18" customHeight="1" x14ac:dyDescent="0.15">
      <c r="C59" s="497"/>
      <c r="J59" s="513"/>
    </row>
    <row r="60" spans="3:10" ht="18" customHeight="1" x14ac:dyDescent="0.15">
      <c r="C60" s="497"/>
      <c r="J60" s="513"/>
    </row>
    <row r="61" spans="3:10" ht="18" customHeight="1" x14ac:dyDescent="0.15">
      <c r="C61" s="497"/>
      <c r="J61" s="513"/>
    </row>
    <row r="62" spans="3:10" ht="18" customHeight="1" x14ac:dyDescent="0.15">
      <c r="C62" s="497"/>
      <c r="J62" s="513"/>
    </row>
    <row r="63" spans="3:10" ht="18" customHeight="1" x14ac:dyDescent="0.15">
      <c r="C63" s="497"/>
      <c r="J63" s="513"/>
    </row>
    <row r="64" spans="3:10" ht="18" customHeight="1" x14ac:dyDescent="0.15">
      <c r="C64" s="497"/>
      <c r="J64" s="513"/>
    </row>
    <row r="65" spans="3:10" ht="18" customHeight="1" x14ac:dyDescent="0.15">
      <c r="C65" s="497"/>
      <c r="J65" s="513"/>
    </row>
    <row r="66" spans="3:10" ht="18" customHeight="1" x14ac:dyDescent="0.15">
      <c r="C66" s="497"/>
      <c r="J66" s="513"/>
    </row>
    <row r="67" spans="3:10" ht="18" customHeight="1" x14ac:dyDescent="0.15">
      <c r="C67" s="497"/>
      <c r="J67" s="513"/>
    </row>
    <row r="68" spans="3:10" ht="18" customHeight="1" x14ac:dyDescent="0.15">
      <c r="C68" s="497"/>
      <c r="J68" s="513"/>
    </row>
    <row r="69" spans="3:10" ht="18" customHeight="1" x14ac:dyDescent="0.15">
      <c r="C69" s="497"/>
      <c r="J69" s="513"/>
    </row>
    <row r="70" spans="3:10" ht="18" customHeight="1" x14ac:dyDescent="0.15">
      <c r="C70" s="497"/>
      <c r="J70" s="513"/>
    </row>
    <row r="71" spans="3:10" ht="18" customHeight="1" x14ac:dyDescent="0.15">
      <c r="C71" s="497"/>
      <c r="J71" s="513"/>
    </row>
    <row r="72" spans="3:10" ht="18" customHeight="1" x14ac:dyDescent="0.15">
      <c r="C72" s="497"/>
      <c r="J72" s="513"/>
    </row>
    <row r="73" spans="3:10" ht="18" customHeight="1" x14ac:dyDescent="0.15">
      <c r="C73" s="497"/>
      <c r="J73" s="513"/>
    </row>
    <row r="74" spans="3:10" ht="18" customHeight="1" x14ac:dyDescent="0.15">
      <c r="C74" s="497"/>
      <c r="J74" s="513"/>
    </row>
    <row r="75" spans="3:10" ht="18" customHeight="1" x14ac:dyDescent="0.15">
      <c r="C75" s="497"/>
      <c r="J75" s="513"/>
    </row>
    <row r="76" spans="3:10" ht="18" customHeight="1" x14ac:dyDescent="0.15">
      <c r="C76" s="512"/>
      <c r="D76" s="531"/>
      <c r="E76" s="531"/>
      <c r="F76" s="531"/>
      <c r="G76" s="531"/>
      <c r="H76" s="531"/>
      <c r="I76" s="531"/>
      <c r="J76" s="532"/>
    </row>
    <row r="77" spans="3:10" ht="18" customHeight="1" x14ac:dyDescent="0.15">
      <c r="C77" s="276" t="s">
        <v>377</v>
      </c>
    </row>
    <row r="78" spans="3:10" ht="18" customHeight="1" x14ac:dyDescent="0.15">
      <c r="C78" s="276" t="s">
        <v>378</v>
      </c>
    </row>
    <row r="79" spans="3:10" ht="18" customHeight="1" x14ac:dyDescent="0.15"/>
    <row r="80" spans="3:1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sheetData>
  <mergeCells count="27">
    <mergeCell ref="C28:G28"/>
    <mergeCell ref="F18:H18"/>
    <mergeCell ref="F19:H19"/>
    <mergeCell ref="G20:G21"/>
    <mergeCell ref="H20:H21"/>
    <mergeCell ref="I20:I21"/>
    <mergeCell ref="J20:J21"/>
    <mergeCell ref="F12:H12"/>
    <mergeCell ref="F13:H13"/>
    <mergeCell ref="F14:H14"/>
    <mergeCell ref="F15:H15"/>
    <mergeCell ref="F16:H16"/>
    <mergeCell ref="F17:H17"/>
    <mergeCell ref="C7:C8"/>
    <mergeCell ref="F7:H7"/>
    <mergeCell ref="F8:H8"/>
    <mergeCell ref="C9:C11"/>
    <mergeCell ref="F9:H9"/>
    <mergeCell ref="F10:H10"/>
    <mergeCell ref="F11:H11"/>
    <mergeCell ref="C2:J2"/>
    <mergeCell ref="C5:C6"/>
    <mergeCell ref="D5:D6"/>
    <mergeCell ref="E5:E6"/>
    <mergeCell ref="F5:H6"/>
    <mergeCell ref="I5:I6"/>
    <mergeCell ref="J5:J6"/>
  </mergeCells>
  <phoneticPr fontId="2"/>
  <pageMargins left="0.31496062992125984" right="0.59055118110236227" top="0.98425196850393704" bottom="0.47244094488188981" header="0.51181102362204722" footer="0.51181102362204722"/>
  <pageSetup paperSize="9" scale="91" orientation="portrait" horizontalDpi="1200" verticalDpi="1200" r:id="rId1"/>
  <headerFooter>
    <oddHeader>&amp;R&amp;"BIZ UDゴシック,標準"&amp;10道央廃棄物処理組合焼却施設管理運営事業(&amp;A)</oddHeader>
  </headerFooter>
  <rowBreaks count="1" manualBreakCount="1">
    <brk id="3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E0F1C-F0ED-4A44-A47D-2451A3D1A06C}">
  <dimension ref="B1:J34"/>
  <sheetViews>
    <sheetView showGridLines="0" view="pageBreakPreview" topLeftCell="A2" zoomScaleNormal="40" zoomScaleSheetLayoutView="100" workbookViewId="0">
      <selection activeCell="E34" sqref="E34"/>
    </sheetView>
  </sheetViews>
  <sheetFormatPr defaultRowHeight="13.5" x14ac:dyDescent="0.15"/>
  <cols>
    <col min="1" max="1" width="4.5" style="444" customWidth="1"/>
    <col min="2" max="2" width="5.625" style="468" customWidth="1"/>
    <col min="3" max="3" width="22.375" style="444" customWidth="1"/>
    <col min="4" max="4" width="35.125" style="444" customWidth="1"/>
    <col min="5" max="5" width="13" style="444" customWidth="1"/>
    <col min="6" max="6" width="1.875" style="444" customWidth="1"/>
    <col min="7" max="7" width="5.625" style="468" customWidth="1"/>
    <col min="8" max="8" width="20.125" style="444" customWidth="1"/>
    <col min="9" max="9" width="32.75" style="444" customWidth="1"/>
    <col min="10" max="10" width="13.125" style="444" customWidth="1"/>
    <col min="11" max="11" width="3.375" style="444" customWidth="1"/>
    <col min="12" max="256" width="9" style="444"/>
    <col min="257" max="257" width="9" style="444" customWidth="1"/>
    <col min="258" max="258" width="5.625" style="444" customWidth="1"/>
    <col min="259" max="259" width="22.375" style="444" customWidth="1"/>
    <col min="260" max="260" width="35.125" style="444" customWidth="1"/>
    <col min="261" max="261" width="13" style="444" customWidth="1"/>
    <col min="262" max="262" width="1.875" style="444" customWidth="1"/>
    <col min="263" max="263" width="5.625" style="444" customWidth="1"/>
    <col min="264" max="264" width="20.125" style="444" customWidth="1"/>
    <col min="265" max="265" width="32.75" style="444" customWidth="1"/>
    <col min="266" max="266" width="13.125" style="444" customWidth="1"/>
    <col min="267" max="512" width="9" style="444"/>
    <col min="513" max="513" width="9" style="444" customWidth="1"/>
    <col min="514" max="514" width="5.625" style="444" customWidth="1"/>
    <col min="515" max="515" width="22.375" style="444" customWidth="1"/>
    <col min="516" max="516" width="35.125" style="444" customWidth="1"/>
    <col min="517" max="517" width="13" style="444" customWidth="1"/>
    <col min="518" max="518" width="1.875" style="444" customWidth="1"/>
    <col min="519" max="519" width="5.625" style="444" customWidth="1"/>
    <col min="520" max="520" width="20.125" style="444" customWidth="1"/>
    <col min="521" max="521" width="32.75" style="444" customWidth="1"/>
    <col min="522" max="522" width="13.125" style="444" customWidth="1"/>
    <col min="523" max="768" width="9" style="444"/>
    <col min="769" max="769" width="9" style="444" customWidth="1"/>
    <col min="770" max="770" width="5.625" style="444" customWidth="1"/>
    <col min="771" max="771" width="22.375" style="444" customWidth="1"/>
    <col min="772" max="772" width="35.125" style="444" customWidth="1"/>
    <col min="773" max="773" width="13" style="444" customWidth="1"/>
    <col min="774" max="774" width="1.875" style="444" customWidth="1"/>
    <col min="775" max="775" width="5.625" style="444" customWidth="1"/>
    <col min="776" max="776" width="20.125" style="444" customWidth="1"/>
    <col min="777" max="777" width="32.75" style="444" customWidth="1"/>
    <col min="778" max="778" width="13.125" style="444" customWidth="1"/>
    <col min="779" max="1024" width="9" style="444"/>
    <col min="1025" max="1025" width="9" style="444" customWidth="1"/>
    <col min="1026" max="1026" width="5.625" style="444" customWidth="1"/>
    <col min="1027" max="1027" width="22.375" style="444" customWidth="1"/>
    <col min="1028" max="1028" width="35.125" style="444" customWidth="1"/>
    <col min="1029" max="1029" width="13" style="444" customWidth="1"/>
    <col min="1030" max="1030" width="1.875" style="444" customWidth="1"/>
    <col min="1031" max="1031" width="5.625" style="444" customWidth="1"/>
    <col min="1032" max="1032" width="20.125" style="444" customWidth="1"/>
    <col min="1033" max="1033" width="32.75" style="444" customWidth="1"/>
    <col min="1034" max="1034" width="13.125" style="444" customWidth="1"/>
    <col min="1035" max="1280" width="9" style="444"/>
    <col min="1281" max="1281" width="9" style="444" customWidth="1"/>
    <col min="1282" max="1282" width="5.625" style="444" customWidth="1"/>
    <col min="1283" max="1283" width="22.375" style="444" customWidth="1"/>
    <col min="1284" max="1284" width="35.125" style="444" customWidth="1"/>
    <col min="1285" max="1285" width="13" style="444" customWidth="1"/>
    <col min="1286" max="1286" width="1.875" style="444" customWidth="1"/>
    <col min="1287" max="1287" width="5.625" style="444" customWidth="1"/>
    <col min="1288" max="1288" width="20.125" style="444" customWidth="1"/>
    <col min="1289" max="1289" width="32.75" style="444" customWidth="1"/>
    <col min="1290" max="1290" width="13.125" style="444" customWidth="1"/>
    <col min="1291" max="1536" width="9" style="444"/>
    <col min="1537" max="1537" width="9" style="444" customWidth="1"/>
    <col min="1538" max="1538" width="5.625" style="444" customWidth="1"/>
    <col min="1539" max="1539" width="22.375" style="444" customWidth="1"/>
    <col min="1540" max="1540" width="35.125" style="444" customWidth="1"/>
    <col min="1541" max="1541" width="13" style="444" customWidth="1"/>
    <col min="1542" max="1542" width="1.875" style="444" customWidth="1"/>
    <col min="1543" max="1543" width="5.625" style="444" customWidth="1"/>
    <col min="1544" max="1544" width="20.125" style="444" customWidth="1"/>
    <col min="1545" max="1545" width="32.75" style="444" customWidth="1"/>
    <col min="1546" max="1546" width="13.125" style="444" customWidth="1"/>
    <col min="1547" max="1792" width="9" style="444"/>
    <col min="1793" max="1793" width="9" style="444" customWidth="1"/>
    <col min="1794" max="1794" width="5.625" style="444" customWidth="1"/>
    <col min="1795" max="1795" width="22.375" style="444" customWidth="1"/>
    <col min="1796" max="1796" width="35.125" style="444" customWidth="1"/>
    <col min="1797" max="1797" width="13" style="444" customWidth="1"/>
    <col min="1798" max="1798" width="1.875" style="444" customWidth="1"/>
    <col min="1799" max="1799" width="5.625" style="444" customWidth="1"/>
    <col min="1800" max="1800" width="20.125" style="444" customWidth="1"/>
    <col min="1801" max="1801" width="32.75" style="444" customWidth="1"/>
    <col min="1802" max="1802" width="13.125" style="444" customWidth="1"/>
    <col min="1803" max="2048" width="9" style="444"/>
    <col min="2049" max="2049" width="9" style="444" customWidth="1"/>
    <col min="2050" max="2050" width="5.625" style="444" customWidth="1"/>
    <col min="2051" max="2051" width="22.375" style="444" customWidth="1"/>
    <col min="2052" max="2052" width="35.125" style="444" customWidth="1"/>
    <col min="2053" max="2053" width="13" style="444" customWidth="1"/>
    <col min="2054" max="2054" width="1.875" style="444" customWidth="1"/>
    <col min="2055" max="2055" width="5.625" style="444" customWidth="1"/>
    <col min="2056" max="2056" width="20.125" style="444" customWidth="1"/>
    <col min="2057" max="2057" width="32.75" style="444" customWidth="1"/>
    <col min="2058" max="2058" width="13.125" style="444" customWidth="1"/>
    <col min="2059" max="2304" width="9" style="444"/>
    <col min="2305" max="2305" width="9" style="444" customWidth="1"/>
    <col min="2306" max="2306" width="5.625" style="444" customWidth="1"/>
    <col min="2307" max="2307" width="22.375" style="444" customWidth="1"/>
    <col min="2308" max="2308" width="35.125" style="444" customWidth="1"/>
    <col min="2309" max="2309" width="13" style="444" customWidth="1"/>
    <col min="2310" max="2310" width="1.875" style="444" customWidth="1"/>
    <col min="2311" max="2311" width="5.625" style="444" customWidth="1"/>
    <col min="2312" max="2312" width="20.125" style="444" customWidth="1"/>
    <col min="2313" max="2313" width="32.75" style="444" customWidth="1"/>
    <col min="2314" max="2314" width="13.125" style="444" customWidth="1"/>
    <col min="2315" max="2560" width="9" style="444"/>
    <col min="2561" max="2561" width="9" style="444" customWidth="1"/>
    <col min="2562" max="2562" width="5.625" style="444" customWidth="1"/>
    <col min="2563" max="2563" width="22.375" style="444" customWidth="1"/>
    <col min="2564" max="2564" width="35.125" style="444" customWidth="1"/>
    <col min="2565" max="2565" width="13" style="444" customWidth="1"/>
    <col min="2566" max="2566" width="1.875" style="444" customWidth="1"/>
    <col min="2567" max="2567" width="5.625" style="444" customWidth="1"/>
    <col min="2568" max="2568" width="20.125" style="444" customWidth="1"/>
    <col min="2569" max="2569" width="32.75" style="444" customWidth="1"/>
    <col min="2570" max="2570" width="13.125" style="444" customWidth="1"/>
    <col min="2571" max="2816" width="9" style="444"/>
    <col min="2817" max="2817" width="9" style="444" customWidth="1"/>
    <col min="2818" max="2818" width="5.625" style="444" customWidth="1"/>
    <col min="2819" max="2819" width="22.375" style="444" customWidth="1"/>
    <col min="2820" max="2820" width="35.125" style="444" customWidth="1"/>
    <col min="2821" max="2821" width="13" style="444" customWidth="1"/>
    <col min="2822" max="2822" width="1.875" style="444" customWidth="1"/>
    <col min="2823" max="2823" width="5.625" style="444" customWidth="1"/>
    <col min="2824" max="2824" width="20.125" style="444" customWidth="1"/>
    <col min="2825" max="2825" width="32.75" style="444" customWidth="1"/>
    <col min="2826" max="2826" width="13.125" style="444" customWidth="1"/>
    <col min="2827" max="3072" width="9" style="444"/>
    <col min="3073" max="3073" width="9" style="444" customWidth="1"/>
    <col min="3074" max="3074" width="5.625" style="444" customWidth="1"/>
    <col min="3075" max="3075" width="22.375" style="444" customWidth="1"/>
    <col min="3076" max="3076" width="35.125" style="444" customWidth="1"/>
    <col min="3077" max="3077" width="13" style="444" customWidth="1"/>
    <col min="3078" max="3078" width="1.875" style="444" customWidth="1"/>
    <col min="3079" max="3079" width="5.625" style="444" customWidth="1"/>
    <col min="3080" max="3080" width="20.125" style="444" customWidth="1"/>
    <col min="3081" max="3081" width="32.75" style="444" customWidth="1"/>
    <col min="3082" max="3082" width="13.125" style="444" customWidth="1"/>
    <col min="3083" max="3328" width="9" style="444"/>
    <col min="3329" max="3329" width="9" style="444" customWidth="1"/>
    <col min="3330" max="3330" width="5.625" style="444" customWidth="1"/>
    <col min="3331" max="3331" width="22.375" style="444" customWidth="1"/>
    <col min="3332" max="3332" width="35.125" style="444" customWidth="1"/>
    <col min="3333" max="3333" width="13" style="444" customWidth="1"/>
    <col min="3334" max="3334" width="1.875" style="444" customWidth="1"/>
    <col min="3335" max="3335" width="5.625" style="444" customWidth="1"/>
    <col min="3336" max="3336" width="20.125" style="444" customWidth="1"/>
    <col min="3337" max="3337" width="32.75" style="444" customWidth="1"/>
    <col min="3338" max="3338" width="13.125" style="444" customWidth="1"/>
    <col min="3339" max="3584" width="9" style="444"/>
    <col min="3585" max="3585" width="9" style="444" customWidth="1"/>
    <col min="3586" max="3586" width="5.625" style="444" customWidth="1"/>
    <col min="3587" max="3587" width="22.375" style="444" customWidth="1"/>
    <col min="3588" max="3588" width="35.125" style="444" customWidth="1"/>
    <col min="3589" max="3589" width="13" style="444" customWidth="1"/>
    <col min="3590" max="3590" width="1.875" style="444" customWidth="1"/>
    <col min="3591" max="3591" width="5.625" style="444" customWidth="1"/>
    <col min="3592" max="3592" width="20.125" style="444" customWidth="1"/>
    <col min="3593" max="3593" width="32.75" style="444" customWidth="1"/>
    <col min="3594" max="3594" width="13.125" style="444" customWidth="1"/>
    <col min="3595" max="3840" width="9" style="444"/>
    <col min="3841" max="3841" width="9" style="444" customWidth="1"/>
    <col min="3842" max="3842" width="5.625" style="444" customWidth="1"/>
    <col min="3843" max="3843" width="22.375" style="444" customWidth="1"/>
    <col min="3844" max="3844" width="35.125" style="444" customWidth="1"/>
    <col min="3845" max="3845" width="13" style="444" customWidth="1"/>
    <col min="3846" max="3846" width="1.875" style="444" customWidth="1"/>
    <col min="3847" max="3847" width="5.625" style="444" customWidth="1"/>
    <col min="3848" max="3848" width="20.125" style="444" customWidth="1"/>
    <col min="3849" max="3849" width="32.75" style="444" customWidth="1"/>
    <col min="3850" max="3850" width="13.125" style="444" customWidth="1"/>
    <col min="3851" max="4096" width="9" style="444"/>
    <col min="4097" max="4097" width="9" style="444" customWidth="1"/>
    <col min="4098" max="4098" width="5.625" style="444" customWidth="1"/>
    <col min="4099" max="4099" width="22.375" style="444" customWidth="1"/>
    <col min="4100" max="4100" width="35.125" style="444" customWidth="1"/>
    <col min="4101" max="4101" width="13" style="444" customWidth="1"/>
    <col min="4102" max="4102" width="1.875" style="444" customWidth="1"/>
    <col min="4103" max="4103" width="5.625" style="444" customWidth="1"/>
    <col min="4104" max="4104" width="20.125" style="444" customWidth="1"/>
    <col min="4105" max="4105" width="32.75" style="444" customWidth="1"/>
    <col min="4106" max="4106" width="13.125" style="444" customWidth="1"/>
    <col min="4107" max="4352" width="9" style="444"/>
    <col min="4353" max="4353" width="9" style="444" customWidth="1"/>
    <col min="4354" max="4354" width="5.625" style="444" customWidth="1"/>
    <col min="4355" max="4355" width="22.375" style="444" customWidth="1"/>
    <col min="4356" max="4356" width="35.125" style="444" customWidth="1"/>
    <col min="4357" max="4357" width="13" style="444" customWidth="1"/>
    <col min="4358" max="4358" width="1.875" style="444" customWidth="1"/>
    <col min="4359" max="4359" width="5.625" style="444" customWidth="1"/>
    <col min="4360" max="4360" width="20.125" style="444" customWidth="1"/>
    <col min="4361" max="4361" width="32.75" style="444" customWidth="1"/>
    <col min="4362" max="4362" width="13.125" style="444" customWidth="1"/>
    <col min="4363" max="4608" width="9" style="444"/>
    <col min="4609" max="4609" width="9" style="444" customWidth="1"/>
    <col min="4610" max="4610" width="5.625" style="444" customWidth="1"/>
    <col min="4611" max="4611" width="22.375" style="444" customWidth="1"/>
    <col min="4612" max="4612" width="35.125" style="444" customWidth="1"/>
    <col min="4613" max="4613" width="13" style="444" customWidth="1"/>
    <col min="4614" max="4614" width="1.875" style="444" customWidth="1"/>
    <col min="4615" max="4615" width="5.625" style="444" customWidth="1"/>
    <col min="4616" max="4616" width="20.125" style="444" customWidth="1"/>
    <col min="4617" max="4617" width="32.75" style="444" customWidth="1"/>
    <col min="4618" max="4618" width="13.125" style="444" customWidth="1"/>
    <col min="4619" max="4864" width="9" style="444"/>
    <col min="4865" max="4865" width="9" style="444" customWidth="1"/>
    <col min="4866" max="4866" width="5.625" style="444" customWidth="1"/>
    <col min="4867" max="4867" width="22.375" style="444" customWidth="1"/>
    <col min="4868" max="4868" width="35.125" style="444" customWidth="1"/>
    <col min="4869" max="4869" width="13" style="444" customWidth="1"/>
    <col min="4870" max="4870" width="1.875" style="444" customWidth="1"/>
    <col min="4871" max="4871" width="5.625" style="444" customWidth="1"/>
    <col min="4872" max="4872" width="20.125" style="444" customWidth="1"/>
    <col min="4873" max="4873" width="32.75" style="444" customWidth="1"/>
    <col min="4874" max="4874" width="13.125" style="444" customWidth="1"/>
    <col min="4875" max="5120" width="9" style="444"/>
    <col min="5121" max="5121" width="9" style="444" customWidth="1"/>
    <col min="5122" max="5122" width="5.625" style="444" customWidth="1"/>
    <col min="5123" max="5123" width="22.375" style="444" customWidth="1"/>
    <col min="5124" max="5124" width="35.125" style="444" customWidth="1"/>
    <col min="5125" max="5125" width="13" style="444" customWidth="1"/>
    <col min="5126" max="5126" width="1.875" style="444" customWidth="1"/>
    <col min="5127" max="5127" width="5.625" style="444" customWidth="1"/>
    <col min="5128" max="5128" width="20.125" style="444" customWidth="1"/>
    <col min="5129" max="5129" width="32.75" style="444" customWidth="1"/>
    <col min="5130" max="5130" width="13.125" style="444" customWidth="1"/>
    <col min="5131" max="5376" width="9" style="444"/>
    <col min="5377" max="5377" width="9" style="444" customWidth="1"/>
    <col min="5378" max="5378" width="5.625" style="444" customWidth="1"/>
    <col min="5379" max="5379" width="22.375" style="444" customWidth="1"/>
    <col min="5380" max="5380" width="35.125" style="444" customWidth="1"/>
    <col min="5381" max="5381" width="13" style="444" customWidth="1"/>
    <col min="5382" max="5382" width="1.875" style="444" customWidth="1"/>
    <col min="5383" max="5383" width="5.625" style="444" customWidth="1"/>
    <col min="5384" max="5384" width="20.125" style="444" customWidth="1"/>
    <col min="5385" max="5385" width="32.75" style="444" customWidth="1"/>
    <col min="5386" max="5386" width="13.125" style="444" customWidth="1"/>
    <col min="5387" max="5632" width="9" style="444"/>
    <col min="5633" max="5633" width="9" style="444" customWidth="1"/>
    <col min="5634" max="5634" width="5.625" style="444" customWidth="1"/>
    <col min="5635" max="5635" width="22.375" style="444" customWidth="1"/>
    <col min="5636" max="5636" width="35.125" style="444" customWidth="1"/>
    <col min="5637" max="5637" width="13" style="444" customWidth="1"/>
    <col min="5638" max="5638" width="1.875" style="444" customWidth="1"/>
    <col min="5639" max="5639" width="5.625" style="444" customWidth="1"/>
    <col min="5640" max="5640" width="20.125" style="444" customWidth="1"/>
    <col min="5641" max="5641" width="32.75" style="444" customWidth="1"/>
    <col min="5642" max="5642" width="13.125" style="444" customWidth="1"/>
    <col min="5643" max="5888" width="9" style="444"/>
    <col min="5889" max="5889" width="9" style="444" customWidth="1"/>
    <col min="5890" max="5890" width="5.625" style="444" customWidth="1"/>
    <col min="5891" max="5891" width="22.375" style="444" customWidth="1"/>
    <col min="5892" max="5892" width="35.125" style="444" customWidth="1"/>
    <col min="5893" max="5893" width="13" style="444" customWidth="1"/>
    <col min="5894" max="5894" width="1.875" style="444" customWidth="1"/>
    <col min="5895" max="5895" width="5.625" style="444" customWidth="1"/>
    <col min="5896" max="5896" width="20.125" style="444" customWidth="1"/>
    <col min="5897" max="5897" width="32.75" style="444" customWidth="1"/>
    <col min="5898" max="5898" width="13.125" style="444" customWidth="1"/>
    <col min="5899" max="6144" width="9" style="444"/>
    <col min="6145" max="6145" width="9" style="444" customWidth="1"/>
    <col min="6146" max="6146" width="5.625" style="444" customWidth="1"/>
    <col min="6147" max="6147" width="22.375" style="444" customWidth="1"/>
    <col min="6148" max="6148" width="35.125" style="444" customWidth="1"/>
    <col min="6149" max="6149" width="13" style="444" customWidth="1"/>
    <col min="6150" max="6150" width="1.875" style="444" customWidth="1"/>
    <col min="6151" max="6151" width="5.625" style="444" customWidth="1"/>
    <col min="6152" max="6152" width="20.125" style="444" customWidth="1"/>
    <col min="6153" max="6153" width="32.75" style="444" customWidth="1"/>
    <col min="6154" max="6154" width="13.125" style="444" customWidth="1"/>
    <col min="6155" max="6400" width="9" style="444"/>
    <col min="6401" max="6401" width="9" style="444" customWidth="1"/>
    <col min="6402" max="6402" width="5.625" style="444" customWidth="1"/>
    <col min="6403" max="6403" width="22.375" style="444" customWidth="1"/>
    <col min="6404" max="6404" width="35.125" style="444" customWidth="1"/>
    <col min="6405" max="6405" width="13" style="444" customWidth="1"/>
    <col min="6406" max="6406" width="1.875" style="444" customWidth="1"/>
    <col min="6407" max="6407" width="5.625" style="444" customWidth="1"/>
    <col min="6408" max="6408" width="20.125" style="444" customWidth="1"/>
    <col min="6409" max="6409" width="32.75" style="444" customWidth="1"/>
    <col min="6410" max="6410" width="13.125" style="444" customWidth="1"/>
    <col min="6411" max="6656" width="9" style="444"/>
    <col min="6657" max="6657" width="9" style="444" customWidth="1"/>
    <col min="6658" max="6658" width="5.625" style="444" customWidth="1"/>
    <col min="6659" max="6659" width="22.375" style="444" customWidth="1"/>
    <col min="6660" max="6660" width="35.125" style="444" customWidth="1"/>
    <col min="6661" max="6661" width="13" style="444" customWidth="1"/>
    <col min="6662" max="6662" width="1.875" style="444" customWidth="1"/>
    <col min="6663" max="6663" width="5.625" style="444" customWidth="1"/>
    <col min="6664" max="6664" width="20.125" style="444" customWidth="1"/>
    <col min="6665" max="6665" width="32.75" style="444" customWidth="1"/>
    <col min="6666" max="6666" width="13.125" style="444" customWidth="1"/>
    <col min="6667" max="6912" width="9" style="444"/>
    <col min="6913" max="6913" width="9" style="444" customWidth="1"/>
    <col min="6914" max="6914" width="5.625" style="444" customWidth="1"/>
    <col min="6915" max="6915" width="22.375" style="444" customWidth="1"/>
    <col min="6916" max="6916" width="35.125" style="444" customWidth="1"/>
    <col min="6917" max="6917" width="13" style="444" customWidth="1"/>
    <col min="6918" max="6918" width="1.875" style="444" customWidth="1"/>
    <col min="6919" max="6919" width="5.625" style="444" customWidth="1"/>
    <col min="6920" max="6920" width="20.125" style="444" customWidth="1"/>
    <col min="6921" max="6921" width="32.75" style="444" customWidth="1"/>
    <col min="6922" max="6922" width="13.125" style="444" customWidth="1"/>
    <col min="6923" max="7168" width="9" style="444"/>
    <col min="7169" max="7169" width="9" style="444" customWidth="1"/>
    <col min="7170" max="7170" width="5.625" style="444" customWidth="1"/>
    <col min="7171" max="7171" width="22.375" style="444" customWidth="1"/>
    <col min="7172" max="7172" width="35.125" style="444" customWidth="1"/>
    <col min="7173" max="7173" width="13" style="444" customWidth="1"/>
    <col min="7174" max="7174" width="1.875" style="444" customWidth="1"/>
    <col min="7175" max="7175" width="5.625" style="444" customWidth="1"/>
    <col min="7176" max="7176" width="20.125" style="444" customWidth="1"/>
    <col min="7177" max="7177" width="32.75" style="444" customWidth="1"/>
    <col min="7178" max="7178" width="13.125" style="444" customWidth="1"/>
    <col min="7179" max="7424" width="9" style="444"/>
    <col min="7425" max="7425" width="9" style="444" customWidth="1"/>
    <col min="7426" max="7426" width="5.625" style="444" customWidth="1"/>
    <col min="7427" max="7427" width="22.375" style="444" customWidth="1"/>
    <col min="7428" max="7428" width="35.125" style="444" customWidth="1"/>
    <col min="7429" max="7429" width="13" style="444" customWidth="1"/>
    <col min="7430" max="7430" width="1.875" style="444" customWidth="1"/>
    <col min="7431" max="7431" width="5.625" style="444" customWidth="1"/>
    <col min="7432" max="7432" width="20.125" style="444" customWidth="1"/>
    <col min="7433" max="7433" width="32.75" style="444" customWidth="1"/>
    <col min="7434" max="7434" width="13.125" style="444" customWidth="1"/>
    <col min="7435" max="7680" width="9" style="444"/>
    <col min="7681" max="7681" width="9" style="444" customWidth="1"/>
    <col min="7682" max="7682" width="5.625" style="444" customWidth="1"/>
    <col min="7683" max="7683" width="22.375" style="444" customWidth="1"/>
    <col min="7684" max="7684" width="35.125" style="444" customWidth="1"/>
    <col min="7685" max="7685" width="13" style="444" customWidth="1"/>
    <col min="7686" max="7686" width="1.875" style="444" customWidth="1"/>
    <col min="7687" max="7687" width="5.625" style="444" customWidth="1"/>
    <col min="7688" max="7688" width="20.125" style="444" customWidth="1"/>
    <col min="7689" max="7689" width="32.75" style="444" customWidth="1"/>
    <col min="7690" max="7690" width="13.125" style="444" customWidth="1"/>
    <col min="7691" max="7936" width="9" style="444"/>
    <col min="7937" max="7937" width="9" style="444" customWidth="1"/>
    <col min="7938" max="7938" width="5.625" style="444" customWidth="1"/>
    <col min="7939" max="7939" width="22.375" style="444" customWidth="1"/>
    <col min="7940" max="7940" width="35.125" style="444" customWidth="1"/>
    <col min="7941" max="7941" width="13" style="444" customWidth="1"/>
    <col min="7942" max="7942" width="1.875" style="444" customWidth="1"/>
    <col min="7943" max="7943" width="5.625" style="444" customWidth="1"/>
    <col min="7944" max="7944" width="20.125" style="444" customWidth="1"/>
    <col min="7945" max="7945" width="32.75" style="444" customWidth="1"/>
    <col min="7946" max="7946" width="13.125" style="444" customWidth="1"/>
    <col min="7947" max="8192" width="9" style="444"/>
    <col min="8193" max="8193" width="9" style="444" customWidth="1"/>
    <col min="8194" max="8194" width="5.625" style="444" customWidth="1"/>
    <col min="8195" max="8195" width="22.375" style="444" customWidth="1"/>
    <col min="8196" max="8196" width="35.125" style="444" customWidth="1"/>
    <col min="8197" max="8197" width="13" style="444" customWidth="1"/>
    <col min="8198" max="8198" width="1.875" style="444" customWidth="1"/>
    <col min="8199" max="8199" width="5.625" style="444" customWidth="1"/>
    <col min="8200" max="8200" width="20.125" style="444" customWidth="1"/>
    <col min="8201" max="8201" width="32.75" style="444" customWidth="1"/>
    <col min="8202" max="8202" width="13.125" style="444" customWidth="1"/>
    <col min="8203" max="8448" width="9" style="444"/>
    <col min="8449" max="8449" width="9" style="444" customWidth="1"/>
    <col min="8450" max="8450" width="5.625" style="444" customWidth="1"/>
    <col min="8451" max="8451" width="22.375" style="444" customWidth="1"/>
    <col min="8452" max="8452" width="35.125" style="444" customWidth="1"/>
    <col min="8453" max="8453" width="13" style="444" customWidth="1"/>
    <col min="8454" max="8454" width="1.875" style="444" customWidth="1"/>
    <col min="8455" max="8455" width="5.625" style="444" customWidth="1"/>
    <col min="8456" max="8456" width="20.125" style="444" customWidth="1"/>
    <col min="8457" max="8457" width="32.75" style="444" customWidth="1"/>
    <col min="8458" max="8458" width="13.125" style="444" customWidth="1"/>
    <col min="8459" max="8704" width="9" style="444"/>
    <col min="8705" max="8705" width="9" style="444" customWidth="1"/>
    <col min="8706" max="8706" width="5.625" style="444" customWidth="1"/>
    <col min="8707" max="8707" width="22.375" style="444" customWidth="1"/>
    <col min="8708" max="8708" width="35.125" style="444" customWidth="1"/>
    <col min="8709" max="8709" width="13" style="444" customWidth="1"/>
    <col min="8710" max="8710" width="1.875" style="444" customWidth="1"/>
    <col min="8711" max="8711" width="5.625" style="444" customWidth="1"/>
    <col min="8712" max="8712" width="20.125" style="444" customWidth="1"/>
    <col min="8713" max="8713" width="32.75" style="444" customWidth="1"/>
    <col min="8714" max="8714" width="13.125" style="444" customWidth="1"/>
    <col min="8715" max="8960" width="9" style="444"/>
    <col min="8961" max="8961" width="9" style="444" customWidth="1"/>
    <col min="8962" max="8962" width="5.625" style="444" customWidth="1"/>
    <col min="8963" max="8963" width="22.375" style="444" customWidth="1"/>
    <col min="8964" max="8964" width="35.125" style="444" customWidth="1"/>
    <col min="8965" max="8965" width="13" style="444" customWidth="1"/>
    <col min="8966" max="8966" width="1.875" style="444" customWidth="1"/>
    <col min="8967" max="8967" width="5.625" style="444" customWidth="1"/>
    <col min="8968" max="8968" width="20.125" style="444" customWidth="1"/>
    <col min="8969" max="8969" width="32.75" style="444" customWidth="1"/>
    <col min="8970" max="8970" width="13.125" style="444" customWidth="1"/>
    <col min="8971" max="9216" width="9" style="444"/>
    <col min="9217" max="9217" width="9" style="444" customWidth="1"/>
    <col min="9218" max="9218" width="5.625" style="444" customWidth="1"/>
    <col min="9219" max="9219" width="22.375" style="444" customWidth="1"/>
    <col min="9220" max="9220" width="35.125" style="444" customWidth="1"/>
    <col min="9221" max="9221" width="13" style="444" customWidth="1"/>
    <col min="9222" max="9222" width="1.875" style="444" customWidth="1"/>
    <col min="9223" max="9223" width="5.625" style="444" customWidth="1"/>
    <col min="9224" max="9224" width="20.125" style="444" customWidth="1"/>
    <col min="9225" max="9225" width="32.75" style="444" customWidth="1"/>
    <col min="9226" max="9226" width="13.125" style="444" customWidth="1"/>
    <col min="9227" max="9472" width="9" style="444"/>
    <col min="9473" max="9473" width="9" style="444" customWidth="1"/>
    <col min="9474" max="9474" width="5.625" style="444" customWidth="1"/>
    <col min="9475" max="9475" width="22.375" style="444" customWidth="1"/>
    <col min="9476" max="9476" width="35.125" style="444" customWidth="1"/>
    <col min="9477" max="9477" width="13" style="444" customWidth="1"/>
    <col min="9478" max="9478" width="1.875" style="444" customWidth="1"/>
    <col min="9479" max="9479" width="5.625" style="444" customWidth="1"/>
    <col min="9480" max="9480" width="20.125" style="444" customWidth="1"/>
    <col min="9481" max="9481" width="32.75" style="444" customWidth="1"/>
    <col min="9482" max="9482" width="13.125" style="444" customWidth="1"/>
    <col min="9483" max="9728" width="9" style="444"/>
    <col min="9729" max="9729" width="9" style="444" customWidth="1"/>
    <col min="9730" max="9730" width="5.625" style="444" customWidth="1"/>
    <col min="9731" max="9731" width="22.375" style="444" customWidth="1"/>
    <col min="9732" max="9732" width="35.125" style="444" customWidth="1"/>
    <col min="9733" max="9733" width="13" style="444" customWidth="1"/>
    <col min="9734" max="9734" width="1.875" style="444" customWidth="1"/>
    <col min="9735" max="9735" width="5.625" style="444" customWidth="1"/>
    <col min="9736" max="9736" width="20.125" style="444" customWidth="1"/>
    <col min="9737" max="9737" width="32.75" style="444" customWidth="1"/>
    <col min="9738" max="9738" width="13.125" style="444" customWidth="1"/>
    <col min="9739" max="9984" width="9" style="444"/>
    <col min="9985" max="9985" width="9" style="444" customWidth="1"/>
    <col min="9986" max="9986" width="5.625" style="444" customWidth="1"/>
    <col min="9987" max="9987" width="22.375" style="444" customWidth="1"/>
    <col min="9988" max="9988" width="35.125" style="444" customWidth="1"/>
    <col min="9989" max="9989" width="13" style="444" customWidth="1"/>
    <col min="9990" max="9990" width="1.875" style="444" customWidth="1"/>
    <col min="9991" max="9991" width="5.625" style="444" customWidth="1"/>
    <col min="9992" max="9992" width="20.125" style="444" customWidth="1"/>
    <col min="9993" max="9993" width="32.75" style="444" customWidth="1"/>
    <col min="9994" max="9994" width="13.125" style="444" customWidth="1"/>
    <col min="9995" max="10240" width="9" style="444"/>
    <col min="10241" max="10241" width="9" style="444" customWidth="1"/>
    <col min="10242" max="10242" width="5.625" style="444" customWidth="1"/>
    <col min="10243" max="10243" width="22.375" style="444" customWidth="1"/>
    <col min="10244" max="10244" width="35.125" style="444" customWidth="1"/>
    <col min="10245" max="10245" width="13" style="444" customWidth="1"/>
    <col min="10246" max="10246" width="1.875" style="444" customWidth="1"/>
    <col min="10247" max="10247" width="5.625" style="444" customWidth="1"/>
    <col min="10248" max="10248" width="20.125" style="444" customWidth="1"/>
    <col min="10249" max="10249" width="32.75" style="444" customWidth="1"/>
    <col min="10250" max="10250" width="13.125" style="444" customWidth="1"/>
    <col min="10251" max="10496" width="9" style="444"/>
    <col min="10497" max="10497" width="9" style="444" customWidth="1"/>
    <col min="10498" max="10498" width="5.625" style="444" customWidth="1"/>
    <col min="10499" max="10499" width="22.375" style="444" customWidth="1"/>
    <col min="10500" max="10500" width="35.125" style="444" customWidth="1"/>
    <col min="10501" max="10501" width="13" style="444" customWidth="1"/>
    <col min="10502" max="10502" width="1.875" style="444" customWidth="1"/>
    <col min="10503" max="10503" width="5.625" style="444" customWidth="1"/>
    <col min="10504" max="10504" width="20.125" style="444" customWidth="1"/>
    <col min="10505" max="10505" width="32.75" style="444" customWidth="1"/>
    <col min="10506" max="10506" width="13.125" style="444" customWidth="1"/>
    <col min="10507" max="10752" width="9" style="444"/>
    <col min="10753" max="10753" width="9" style="444" customWidth="1"/>
    <col min="10754" max="10754" width="5.625" style="444" customWidth="1"/>
    <col min="10755" max="10755" width="22.375" style="444" customWidth="1"/>
    <col min="10756" max="10756" width="35.125" style="444" customWidth="1"/>
    <col min="10757" max="10757" width="13" style="444" customWidth="1"/>
    <col min="10758" max="10758" width="1.875" style="444" customWidth="1"/>
    <col min="10759" max="10759" width="5.625" style="444" customWidth="1"/>
    <col min="10760" max="10760" width="20.125" style="444" customWidth="1"/>
    <col min="10761" max="10761" width="32.75" style="444" customWidth="1"/>
    <col min="10762" max="10762" width="13.125" style="444" customWidth="1"/>
    <col min="10763" max="11008" width="9" style="444"/>
    <col min="11009" max="11009" width="9" style="444" customWidth="1"/>
    <col min="11010" max="11010" width="5.625" style="444" customWidth="1"/>
    <col min="11011" max="11011" width="22.375" style="444" customWidth="1"/>
    <col min="11012" max="11012" width="35.125" style="444" customWidth="1"/>
    <col min="11013" max="11013" width="13" style="444" customWidth="1"/>
    <col min="11014" max="11014" width="1.875" style="444" customWidth="1"/>
    <col min="11015" max="11015" width="5.625" style="444" customWidth="1"/>
    <col min="11016" max="11016" width="20.125" style="444" customWidth="1"/>
    <col min="11017" max="11017" width="32.75" style="444" customWidth="1"/>
    <col min="11018" max="11018" width="13.125" style="444" customWidth="1"/>
    <col min="11019" max="11264" width="9" style="444"/>
    <col min="11265" max="11265" width="9" style="444" customWidth="1"/>
    <col min="11266" max="11266" width="5.625" style="444" customWidth="1"/>
    <col min="11267" max="11267" width="22.375" style="444" customWidth="1"/>
    <col min="11268" max="11268" width="35.125" style="444" customWidth="1"/>
    <col min="11269" max="11269" width="13" style="444" customWidth="1"/>
    <col min="11270" max="11270" width="1.875" style="444" customWidth="1"/>
    <col min="11271" max="11271" width="5.625" style="444" customWidth="1"/>
    <col min="11272" max="11272" width="20.125" style="444" customWidth="1"/>
    <col min="11273" max="11273" width="32.75" style="444" customWidth="1"/>
    <col min="11274" max="11274" width="13.125" style="444" customWidth="1"/>
    <col min="11275" max="11520" width="9" style="444"/>
    <col min="11521" max="11521" width="9" style="444" customWidth="1"/>
    <col min="11522" max="11522" width="5.625" style="444" customWidth="1"/>
    <col min="11523" max="11523" width="22.375" style="444" customWidth="1"/>
    <col min="11524" max="11524" width="35.125" style="444" customWidth="1"/>
    <col min="11525" max="11525" width="13" style="444" customWidth="1"/>
    <col min="11526" max="11526" width="1.875" style="444" customWidth="1"/>
    <col min="11527" max="11527" width="5.625" style="444" customWidth="1"/>
    <col min="11528" max="11528" width="20.125" style="444" customWidth="1"/>
    <col min="11529" max="11529" width="32.75" style="444" customWidth="1"/>
    <col min="11530" max="11530" width="13.125" style="444" customWidth="1"/>
    <col min="11531" max="11776" width="9" style="444"/>
    <col min="11777" max="11777" width="9" style="444" customWidth="1"/>
    <col min="11778" max="11778" width="5.625" style="444" customWidth="1"/>
    <col min="11779" max="11779" width="22.375" style="444" customWidth="1"/>
    <col min="11780" max="11780" width="35.125" style="444" customWidth="1"/>
    <col min="11781" max="11781" width="13" style="444" customWidth="1"/>
    <col min="11782" max="11782" width="1.875" style="444" customWidth="1"/>
    <col min="11783" max="11783" width="5.625" style="444" customWidth="1"/>
    <col min="11784" max="11784" width="20.125" style="444" customWidth="1"/>
    <col min="11785" max="11785" width="32.75" style="444" customWidth="1"/>
    <col min="11786" max="11786" width="13.125" style="444" customWidth="1"/>
    <col min="11787" max="12032" width="9" style="444"/>
    <col min="12033" max="12033" width="9" style="444" customWidth="1"/>
    <col min="12034" max="12034" width="5.625" style="444" customWidth="1"/>
    <col min="12035" max="12035" width="22.375" style="444" customWidth="1"/>
    <col min="12036" max="12036" width="35.125" style="444" customWidth="1"/>
    <col min="12037" max="12037" width="13" style="444" customWidth="1"/>
    <col min="12038" max="12038" width="1.875" style="444" customWidth="1"/>
    <col min="12039" max="12039" width="5.625" style="444" customWidth="1"/>
    <col min="12040" max="12040" width="20.125" style="444" customWidth="1"/>
    <col min="12041" max="12041" width="32.75" style="444" customWidth="1"/>
    <col min="12042" max="12042" width="13.125" style="444" customWidth="1"/>
    <col min="12043" max="12288" width="9" style="444"/>
    <col min="12289" max="12289" width="9" style="444" customWidth="1"/>
    <col min="12290" max="12290" width="5.625" style="444" customWidth="1"/>
    <col min="12291" max="12291" width="22.375" style="444" customWidth="1"/>
    <col min="12292" max="12292" width="35.125" style="444" customWidth="1"/>
    <col min="12293" max="12293" width="13" style="444" customWidth="1"/>
    <col min="12294" max="12294" width="1.875" style="444" customWidth="1"/>
    <col min="12295" max="12295" width="5.625" style="444" customWidth="1"/>
    <col min="12296" max="12296" width="20.125" style="444" customWidth="1"/>
    <col min="12297" max="12297" width="32.75" style="444" customWidth="1"/>
    <col min="12298" max="12298" width="13.125" style="444" customWidth="1"/>
    <col min="12299" max="12544" width="9" style="444"/>
    <col min="12545" max="12545" width="9" style="444" customWidth="1"/>
    <col min="12546" max="12546" width="5.625" style="444" customWidth="1"/>
    <col min="12547" max="12547" width="22.375" style="444" customWidth="1"/>
    <col min="12548" max="12548" width="35.125" style="444" customWidth="1"/>
    <col min="12549" max="12549" width="13" style="444" customWidth="1"/>
    <col min="12550" max="12550" width="1.875" style="444" customWidth="1"/>
    <col min="12551" max="12551" width="5.625" style="444" customWidth="1"/>
    <col min="12552" max="12552" width="20.125" style="444" customWidth="1"/>
    <col min="12553" max="12553" width="32.75" style="444" customWidth="1"/>
    <col min="12554" max="12554" width="13.125" style="444" customWidth="1"/>
    <col min="12555" max="12800" width="9" style="444"/>
    <col min="12801" max="12801" width="9" style="444" customWidth="1"/>
    <col min="12802" max="12802" width="5.625" style="444" customWidth="1"/>
    <col min="12803" max="12803" width="22.375" style="444" customWidth="1"/>
    <col min="12804" max="12804" width="35.125" style="444" customWidth="1"/>
    <col min="12805" max="12805" width="13" style="444" customWidth="1"/>
    <col min="12806" max="12806" width="1.875" style="444" customWidth="1"/>
    <col min="12807" max="12807" width="5.625" style="444" customWidth="1"/>
    <col min="12808" max="12808" width="20.125" style="444" customWidth="1"/>
    <col min="12809" max="12809" width="32.75" style="444" customWidth="1"/>
    <col min="12810" max="12810" width="13.125" style="444" customWidth="1"/>
    <col min="12811" max="13056" width="9" style="444"/>
    <col min="13057" max="13057" width="9" style="444" customWidth="1"/>
    <col min="13058" max="13058" width="5.625" style="444" customWidth="1"/>
    <col min="13059" max="13059" width="22.375" style="444" customWidth="1"/>
    <col min="13060" max="13060" width="35.125" style="444" customWidth="1"/>
    <col min="13061" max="13061" width="13" style="444" customWidth="1"/>
    <col min="13062" max="13062" width="1.875" style="444" customWidth="1"/>
    <col min="13063" max="13063" width="5.625" style="444" customWidth="1"/>
    <col min="13064" max="13064" width="20.125" style="444" customWidth="1"/>
    <col min="13065" max="13065" width="32.75" style="444" customWidth="1"/>
    <col min="13066" max="13066" width="13.125" style="444" customWidth="1"/>
    <col min="13067" max="13312" width="9" style="444"/>
    <col min="13313" max="13313" width="9" style="444" customWidth="1"/>
    <col min="13314" max="13314" width="5.625" style="444" customWidth="1"/>
    <col min="13315" max="13315" width="22.375" style="444" customWidth="1"/>
    <col min="13316" max="13316" width="35.125" style="444" customWidth="1"/>
    <col min="13317" max="13317" width="13" style="444" customWidth="1"/>
    <col min="13318" max="13318" width="1.875" style="444" customWidth="1"/>
    <col min="13319" max="13319" width="5.625" style="444" customWidth="1"/>
    <col min="13320" max="13320" width="20.125" style="444" customWidth="1"/>
    <col min="13321" max="13321" width="32.75" style="444" customWidth="1"/>
    <col min="13322" max="13322" width="13.125" style="444" customWidth="1"/>
    <col min="13323" max="13568" width="9" style="444"/>
    <col min="13569" max="13569" width="9" style="444" customWidth="1"/>
    <col min="13570" max="13570" width="5.625" style="444" customWidth="1"/>
    <col min="13571" max="13571" width="22.375" style="444" customWidth="1"/>
    <col min="13572" max="13572" width="35.125" style="444" customWidth="1"/>
    <col min="13573" max="13573" width="13" style="444" customWidth="1"/>
    <col min="13574" max="13574" width="1.875" style="444" customWidth="1"/>
    <col min="13575" max="13575" width="5.625" style="444" customWidth="1"/>
    <col min="13576" max="13576" width="20.125" style="444" customWidth="1"/>
    <col min="13577" max="13577" width="32.75" style="444" customWidth="1"/>
    <col min="13578" max="13578" width="13.125" style="444" customWidth="1"/>
    <col min="13579" max="13824" width="9" style="444"/>
    <col min="13825" max="13825" width="9" style="444" customWidth="1"/>
    <col min="13826" max="13826" width="5.625" style="444" customWidth="1"/>
    <col min="13827" max="13827" width="22.375" style="444" customWidth="1"/>
    <col min="13828" max="13828" width="35.125" style="444" customWidth="1"/>
    <col min="13829" max="13829" width="13" style="444" customWidth="1"/>
    <col min="13830" max="13830" width="1.875" style="444" customWidth="1"/>
    <col min="13831" max="13831" width="5.625" style="444" customWidth="1"/>
    <col min="13832" max="13832" width="20.125" style="444" customWidth="1"/>
    <col min="13833" max="13833" width="32.75" style="444" customWidth="1"/>
    <col min="13834" max="13834" width="13.125" style="444" customWidth="1"/>
    <col min="13835" max="14080" width="9" style="444"/>
    <col min="14081" max="14081" width="9" style="444" customWidth="1"/>
    <col min="14082" max="14082" width="5.625" style="444" customWidth="1"/>
    <col min="14083" max="14083" width="22.375" style="444" customWidth="1"/>
    <col min="14084" max="14084" width="35.125" style="444" customWidth="1"/>
    <col min="14085" max="14085" width="13" style="444" customWidth="1"/>
    <col min="14086" max="14086" width="1.875" style="444" customWidth="1"/>
    <col min="14087" max="14087" width="5.625" style="444" customWidth="1"/>
    <col min="14088" max="14088" width="20.125" style="444" customWidth="1"/>
    <col min="14089" max="14089" width="32.75" style="444" customWidth="1"/>
    <col min="14090" max="14090" width="13.125" style="444" customWidth="1"/>
    <col min="14091" max="14336" width="9" style="444"/>
    <col min="14337" max="14337" width="9" style="444" customWidth="1"/>
    <col min="14338" max="14338" width="5.625" style="444" customWidth="1"/>
    <col min="14339" max="14339" width="22.375" style="444" customWidth="1"/>
    <col min="14340" max="14340" width="35.125" style="444" customWidth="1"/>
    <col min="14341" max="14341" width="13" style="444" customWidth="1"/>
    <col min="14342" max="14342" width="1.875" style="444" customWidth="1"/>
    <col min="14343" max="14343" width="5.625" style="444" customWidth="1"/>
    <col min="14344" max="14344" width="20.125" style="444" customWidth="1"/>
    <col min="14345" max="14345" width="32.75" style="444" customWidth="1"/>
    <col min="14346" max="14346" width="13.125" style="444" customWidth="1"/>
    <col min="14347" max="14592" width="9" style="444"/>
    <col min="14593" max="14593" width="9" style="444" customWidth="1"/>
    <col min="14594" max="14594" width="5.625" style="444" customWidth="1"/>
    <col min="14595" max="14595" width="22.375" style="444" customWidth="1"/>
    <col min="14596" max="14596" width="35.125" style="444" customWidth="1"/>
    <col min="14597" max="14597" width="13" style="444" customWidth="1"/>
    <col min="14598" max="14598" width="1.875" style="444" customWidth="1"/>
    <col min="14599" max="14599" width="5.625" style="444" customWidth="1"/>
    <col min="14600" max="14600" width="20.125" style="444" customWidth="1"/>
    <col min="14601" max="14601" width="32.75" style="444" customWidth="1"/>
    <col min="14602" max="14602" width="13.125" style="444" customWidth="1"/>
    <col min="14603" max="14848" width="9" style="444"/>
    <col min="14849" max="14849" width="9" style="444" customWidth="1"/>
    <col min="14850" max="14850" width="5.625" style="444" customWidth="1"/>
    <col min="14851" max="14851" width="22.375" style="444" customWidth="1"/>
    <col min="14852" max="14852" width="35.125" style="444" customWidth="1"/>
    <col min="14853" max="14853" width="13" style="444" customWidth="1"/>
    <col min="14854" max="14854" width="1.875" style="444" customWidth="1"/>
    <col min="14855" max="14855" width="5.625" style="444" customWidth="1"/>
    <col min="14856" max="14856" width="20.125" style="444" customWidth="1"/>
    <col min="14857" max="14857" width="32.75" style="444" customWidth="1"/>
    <col min="14858" max="14858" width="13.125" style="444" customWidth="1"/>
    <col min="14859" max="15104" width="9" style="444"/>
    <col min="15105" max="15105" width="9" style="444" customWidth="1"/>
    <col min="15106" max="15106" width="5.625" style="444" customWidth="1"/>
    <col min="15107" max="15107" width="22.375" style="444" customWidth="1"/>
    <col min="15108" max="15108" width="35.125" style="444" customWidth="1"/>
    <col min="15109" max="15109" width="13" style="444" customWidth="1"/>
    <col min="15110" max="15110" width="1.875" style="444" customWidth="1"/>
    <col min="15111" max="15111" width="5.625" style="444" customWidth="1"/>
    <col min="15112" max="15112" width="20.125" style="444" customWidth="1"/>
    <col min="15113" max="15113" width="32.75" style="444" customWidth="1"/>
    <col min="15114" max="15114" width="13.125" style="444" customWidth="1"/>
    <col min="15115" max="15360" width="9" style="444"/>
    <col min="15361" max="15361" width="9" style="444" customWidth="1"/>
    <col min="15362" max="15362" width="5.625" style="444" customWidth="1"/>
    <col min="15363" max="15363" width="22.375" style="444" customWidth="1"/>
    <col min="15364" max="15364" width="35.125" style="444" customWidth="1"/>
    <col min="15365" max="15365" width="13" style="444" customWidth="1"/>
    <col min="15366" max="15366" width="1.875" style="444" customWidth="1"/>
    <col min="15367" max="15367" width="5.625" style="444" customWidth="1"/>
    <col min="15368" max="15368" width="20.125" style="444" customWidth="1"/>
    <col min="15369" max="15369" width="32.75" style="444" customWidth="1"/>
    <col min="15370" max="15370" width="13.125" style="444" customWidth="1"/>
    <col min="15371" max="15616" width="9" style="444"/>
    <col min="15617" max="15617" width="9" style="444" customWidth="1"/>
    <col min="15618" max="15618" width="5.625" style="444" customWidth="1"/>
    <col min="15619" max="15619" width="22.375" style="444" customWidth="1"/>
    <col min="15620" max="15620" width="35.125" style="444" customWidth="1"/>
    <col min="15621" max="15621" width="13" style="444" customWidth="1"/>
    <col min="15622" max="15622" width="1.875" style="444" customWidth="1"/>
    <col min="15623" max="15623" width="5.625" style="444" customWidth="1"/>
    <col min="15624" max="15624" width="20.125" style="444" customWidth="1"/>
    <col min="15625" max="15625" width="32.75" style="444" customWidth="1"/>
    <col min="15626" max="15626" width="13.125" style="444" customWidth="1"/>
    <col min="15627" max="15872" width="9" style="444"/>
    <col min="15873" max="15873" width="9" style="444" customWidth="1"/>
    <col min="15874" max="15874" width="5.625" style="444" customWidth="1"/>
    <col min="15875" max="15875" width="22.375" style="444" customWidth="1"/>
    <col min="15876" max="15876" width="35.125" style="444" customWidth="1"/>
    <col min="15877" max="15877" width="13" style="444" customWidth="1"/>
    <col min="15878" max="15878" width="1.875" style="444" customWidth="1"/>
    <col min="15879" max="15879" width="5.625" style="444" customWidth="1"/>
    <col min="15880" max="15880" width="20.125" style="444" customWidth="1"/>
    <col min="15881" max="15881" width="32.75" style="444" customWidth="1"/>
    <col min="15882" max="15882" width="13.125" style="444" customWidth="1"/>
    <col min="15883" max="16128" width="9" style="444"/>
    <col min="16129" max="16129" width="9" style="444" customWidth="1"/>
    <col min="16130" max="16130" width="5.625" style="444" customWidth="1"/>
    <col min="16131" max="16131" width="22.375" style="444" customWidth="1"/>
    <col min="16132" max="16132" width="35.125" style="444" customWidth="1"/>
    <col min="16133" max="16133" width="13" style="444" customWidth="1"/>
    <col min="16134" max="16134" width="1.875" style="444" customWidth="1"/>
    <col min="16135" max="16135" width="5.625" style="444" customWidth="1"/>
    <col min="16136" max="16136" width="20.125" style="444" customWidth="1"/>
    <col min="16137" max="16137" width="32.75" style="444" customWidth="1"/>
    <col min="16138" max="16138" width="13.125" style="444" customWidth="1"/>
    <col min="16139" max="16384" width="9" style="444"/>
  </cols>
  <sheetData>
    <row r="1" spans="2:10" ht="15.95" customHeight="1" x14ac:dyDescent="0.15">
      <c r="B1" s="662" t="s">
        <v>324</v>
      </c>
      <c r="C1" s="662"/>
      <c r="D1" s="662"/>
      <c r="E1" s="662"/>
      <c r="F1" s="662"/>
      <c r="G1" s="662"/>
      <c r="H1" s="662"/>
      <c r="I1" s="662"/>
      <c r="J1" s="662"/>
    </row>
    <row r="2" spans="2:10" ht="9.1999999999999993" customHeight="1" x14ac:dyDescent="0.15">
      <c r="B2" s="445"/>
      <c r="C2" s="445"/>
      <c r="D2" s="445"/>
      <c r="E2" s="445"/>
      <c r="F2" s="446"/>
      <c r="G2" s="445"/>
      <c r="H2" s="445"/>
      <c r="I2" s="445"/>
      <c r="J2" s="445"/>
    </row>
    <row r="3" spans="2:10" ht="15" customHeight="1" x14ac:dyDescent="0.15">
      <c r="B3" s="447" t="s">
        <v>325</v>
      </c>
      <c r="C3" s="448"/>
      <c r="D3" s="448"/>
      <c r="E3" s="448"/>
      <c r="F3" s="446"/>
      <c r="G3" s="447" t="s">
        <v>326</v>
      </c>
      <c r="H3" s="448"/>
      <c r="I3" s="448"/>
      <c r="J3" s="448"/>
    </row>
    <row r="4" spans="2:10" s="449" customFormat="1" ht="30.75" customHeight="1" x14ac:dyDescent="0.15">
      <c r="B4" s="450" t="s">
        <v>327</v>
      </c>
      <c r="C4" s="451" t="s">
        <v>328</v>
      </c>
      <c r="D4" s="452" t="s">
        <v>329</v>
      </c>
      <c r="E4" s="453" t="s">
        <v>330</v>
      </c>
      <c r="F4" s="276"/>
      <c r="G4" s="450" t="s">
        <v>327</v>
      </c>
      <c r="H4" s="454" t="s">
        <v>318</v>
      </c>
      <c r="I4" s="451" t="s">
        <v>331</v>
      </c>
      <c r="J4" s="453" t="s">
        <v>332</v>
      </c>
    </row>
    <row r="5" spans="2:10" s="449" customFormat="1" ht="20.25" customHeight="1" x14ac:dyDescent="0.15">
      <c r="B5" s="455">
        <v>1</v>
      </c>
      <c r="C5" s="483"/>
      <c r="D5" s="464"/>
      <c r="E5" s="484"/>
      <c r="F5" s="276"/>
      <c r="G5" s="455">
        <v>1</v>
      </c>
      <c r="H5" s="485"/>
      <c r="I5" s="464"/>
      <c r="J5" s="486"/>
    </row>
    <row r="6" spans="2:10" ht="20.25" customHeight="1" x14ac:dyDescent="0.15">
      <c r="B6" s="462">
        <f>+B5+1</f>
        <v>2</v>
      </c>
      <c r="C6" s="463"/>
      <c r="D6" s="464"/>
      <c r="E6" s="465"/>
      <c r="F6" s="446"/>
      <c r="G6" s="462">
        <f>+G5+1</f>
        <v>2</v>
      </c>
      <c r="H6" s="459"/>
      <c r="I6" s="467"/>
      <c r="J6" s="469"/>
    </row>
    <row r="7" spans="2:10" s="468" customFormat="1" ht="20.25" customHeight="1" x14ac:dyDescent="0.15">
      <c r="B7" s="462">
        <f t="shared" ref="B7:B24" si="0">+B6+1</f>
        <v>3</v>
      </c>
      <c r="C7" s="463"/>
      <c r="D7" s="467"/>
      <c r="E7" s="465"/>
      <c r="F7" s="448"/>
      <c r="G7" s="462">
        <f t="shared" ref="G7:G24" si="1">+G6+1</f>
        <v>3</v>
      </c>
      <c r="H7" s="459"/>
      <c r="I7" s="467"/>
      <c r="J7" s="469"/>
    </row>
    <row r="8" spans="2:10" ht="20.25" customHeight="1" x14ac:dyDescent="0.15">
      <c r="B8" s="462">
        <f t="shared" si="0"/>
        <v>4</v>
      </c>
      <c r="C8" s="463"/>
      <c r="D8" s="467"/>
      <c r="E8" s="465"/>
      <c r="F8" s="446"/>
      <c r="G8" s="462">
        <f t="shared" si="1"/>
        <v>4</v>
      </c>
      <c r="H8" s="459"/>
      <c r="I8" s="467"/>
      <c r="J8" s="469"/>
    </row>
    <row r="9" spans="2:10" ht="20.25" customHeight="1" x14ac:dyDescent="0.15">
      <c r="B9" s="462">
        <f t="shared" si="0"/>
        <v>5</v>
      </c>
      <c r="C9" s="463"/>
      <c r="D9" s="467"/>
      <c r="E9" s="465"/>
      <c r="F9" s="446"/>
      <c r="G9" s="462">
        <f t="shared" si="1"/>
        <v>5</v>
      </c>
      <c r="H9" s="459"/>
      <c r="I9" s="467"/>
      <c r="J9" s="469"/>
    </row>
    <row r="10" spans="2:10" ht="20.25" customHeight="1" x14ac:dyDescent="0.15">
      <c r="B10" s="462">
        <f t="shared" si="0"/>
        <v>6</v>
      </c>
      <c r="C10" s="463"/>
      <c r="D10" s="467"/>
      <c r="E10" s="465"/>
      <c r="F10" s="446"/>
      <c r="G10" s="462">
        <f t="shared" si="1"/>
        <v>6</v>
      </c>
      <c r="H10" s="459"/>
      <c r="I10" s="467"/>
      <c r="J10" s="469"/>
    </row>
    <row r="11" spans="2:10" ht="20.25" customHeight="1" x14ac:dyDescent="0.15">
      <c r="B11" s="462">
        <f t="shared" si="0"/>
        <v>7</v>
      </c>
      <c r="C11" s="463"/>
      <c r="D11" s="464"/>
      <c r="E11" s="465"/>
      <c r="F11" s="446"/>
      <c r="G11" s="462">
        <f t="shared" si="1"/>
        <v>7</v>
      </c>
      <c r="H11" s="459"/>
      <c r="I11" s="467"/>
      <c r="J11" s="469"/>
    </row>
    <row r="12" spans="2:10" ht="20.25" customHeight="1" x14ac:dyDescent="0.15">
      <c r="B12" s="462">
        <f t="shared" si="0"/>
        <v>8</v>
      </c>
      <c r="C12" s="463"/>
      <c r="D12" s="464"/>
      <c r="E12" s="465"/>
      <c r="F12" s="446"/>
      <c r="G12" s="462">
        <f t="shared" si="1"/>
        <v>8</v>
      </c>
      <c r="H12" s="459"/>
      <c r="I12" s="467"/>
      <c r="J12" s="469"/>
    </row>
    <row r="13" spans="2:10" ht="20.25" customHeight="1" x14ac:dyDescent="0.15">
      <c r="B13" s="462">
        <f t="shared" si="0"/>
        <v>9</v>
      </c>
      <c r="C13" s="463"/>
      <c r="D13" s="464"/>
      <c r="E13" s="465"/>
      <c r="F13" s="446"/>
      <c r="G13" s="462">
        <f t="shared" si="1"/>
        <v>9</v>
      </c>
      <c r="H13" s="459"/>
      <c r="I13" s="467"/>
      <c r="J13" s="469"/>
    </row>
    <row r="14" spans="2:10" ht="20.25" customHeight="1" x14ac:dyDescent="0.15">
      <c r="B14" s="462">
        <f t="shared" si="0"/>
        <v>10</v>
      </c>
      <c r="C14" s="463"/>
      <c r="D14" s="467"/>
      <c r="E14" s="465"/>
      <c r="F14" s="446"/>
      <c r="G14" s="462">
        <f t="shared" si="1"/>
        <v>10</v>
      </c>
      <c r="H14" s="459"/>
      <c r="I14" s="467"/>
      <c r="J14" s="469"/>
    </row>
    <row r="15" spans="2:10" ht="20.25" customHeight="1" x14ac:dyDescent="0.15">
      <c r="B15" s="462">
        <f t="shared" si="0"/>
        <v>11</v>
      </c>
      <c r="C15" s="463"/>
      <c r="D15" s="467"/>
      <c r="E15" s="465"/>
      <c r="F15" s="446"/>
      <c r="G15" s="462">
        <f t="shared" si="1"/>
        <v>11</v>
      </c>
      <c r="H15" s="459"/>
      <c r="I15" s="467"/>
      <c r="J15" s="469"/>
    </row>
    <row r="16" spans="2:10" ht="20.25" customHeight="1" x14ac:dyDescent="0.15">
      <c r="B16" s="462">
        <f t="shared" si="0"/>
        <v>12</v>
      </c>
      <c r="C16" s="463"/>
      <c r="D16" s="467"/>
      <c r="E16" s="465"/>
      <c r="F16" s="446"/>
      <c r="G16" s="462">
        <f t="shared" si="1"/>
        <v>12</v>
      </c>
      <c r="H16" s="459"/>
      <c r="I16" s="467"/>
      <c r="J16" s="469"/>
    </row>
    <row r="17" spans="2:10" ht="20.25" customHeight="1" x14ac:dyDescent="0.15">
      <c r="B17" s="462">
        <f t="shared" si="0"/>
        <v>13</v>
      </c>
      <c r="C17" s="470"/>
      <c r="D17" s="467"/>
      <c r="E17" s="465"/>
      <c r="F17" s="446"/>
      <c r="G17" s="462">
        <f t="shared" si="1"/>
        <v>13</v>
      </c>
      <c r="H17" s="459"/>
      <c r="I17" s="467"/>
      <c r="J17" s="469"/>
    </row>
    <row r="18" spans="2:10" ht="20.25" customHeight="1" x14ac:dyDescent="0.15">
      <c r="B18" s="462">
        <f t="shared" si="0"/>
        <v>14</v>
      </c>
      <c r="C18" s="470"/>
      <c r="D18" s="467"/>
      <c r="E18" s="465"/>
      <c r="F18" s="446"/>
      <c r="G18" s="462">
        <f t="shared" si="1"/>
        <v>14</v>
      </c>
      <c r="H18" s="459"/>
      <c r="I18" s="467"/>
      <c r="J18" s="469"/>
    </row>
    <row r="19" spans="2:10" ht="20.25" customHeight="1" x14ac:dyDescent="0.15">
      <c r="B19" s="462">
        <f t="shared" si="0"/>
        <v>15</v>
      </c>
      <c r="C19" s="463"/>
      <c r="D19" s="467"/>
      <c r="E19" s="465"/>
      <c r="F19" s="446"/>
      <c r="G19" s="462">
        <f t="shared" si="1"/>
        <v>15</v>
      </c>
      <c r="H19" s="459"/>
      <c r="I19" s="467"/>
      <c r="J19" s="469"/>
    </row>
    <row r="20" spans="2:10" ht="20.25" customHeight="1" x14ac:dyDescent="0.15">
      <c r="B20" s="462">
        <f t="shared" si="0"/>
        <v>16</v>
      </c>
      <c r="C20" s="463"/>
      <c r="D20" s="467"/>
      <c r="E20" s="465"/>
      <c r="F20" s="446"/>
      <c r="G20" s="462">
        <f t="shared" si="1"/>
        <v>16</v>
      </c>
      <c r="H20" s="459"/>
      <c r="I20" s="467"/>
      <c r="J20" s="469"/>
    </row>
    <row r="21" spans="2:10" ht="20.25" customHeight="1" x14ac:dyDescent="0.15">
      <c r="B21" s="462">
        <f t="shared" si="0"/>
        <v>17</v>
      </c>
      <c r="C21" s="463"/>
      <c r="D21" s="467"/>
      <c r="E21" s="465"/>
      <c r="F21" s="446"/>
      <c r="G21" s="462">
        <f t="shared" si="1"/>
        <v>17</v>
      </c>
      <c r="H21" s="459"/>
      <c r="I21" s="467"/>
      <c r="J21" s="469"/>
    </row>
    <row r="22" spans="2:10" ht="20.25" customHeight="1" x14ac:dyDescent="0.15">
      <c r="B22" s="462">
        <f t="shared" si="0"/>
        <v>18</v>
      </c>
      <c r="C22" s="463"/>
      <c r="D22" s="467"/>
      <c r="E22" s="465"/>
      <c r="F22" s="446"/>
      <c r="G22" s="462">
        <f t="shared" si="1"/>
        <v>18</v>
      </c>
      <c r="H22" s="459"/>
      <c r="I22" s="467"/>
      <c r="J22" s="469"/>
    </row>
    <row r="23" spans="2:10" ht="20.25" customHeight="1" x14ac:dyDescent="0.15">
      <c r="B23" s="462">
        <f t="shared" si="0"/>
        <v>19</v>
      </c>
      <c r="C23" s="463"/>
      <c r="D23" s="467"/>
      <c r="E23" s="465"/>
      <c r="F23" s="446"/>
      <c r="G23" s="462">
        <f t="shared" si="1"/>
        <v>19</v>
      </c>
      <c r="H23" s="459"/>
      <c r="I23" s="467"/>
      <c r="J23" s="469"/>
    </row>
    <row r="24" spans="2:10" ht="20.25" customHeight="1" x14ac:dyDescent="0.15">
      <c r="B24" s="462">
        <f t="shared" si="0"/>
        <v>20</v>
      </c>
      <c r="C24" s="463"/>
      <c r="D24" s="467"/>
      <c r="E24" s="465"/>
      <c r="F24" s="446"/>
      <c r="G24" s="471">
        <f t="shared" si="1"/>
        <v>20</v>
      </c>
      <c r="H24" s="472"/>
      <c r="I24" s="473"/>
      <c r="J24" s="469"/>
    </row>
    <row r="25" spans="2:10" ht="20.25" customHeight="1" x14ac:dyDescent="0.15">
      <c r="B25" s="462">
        <f>+B24+1</f>
        <v>21</v>
      </c>
      <c r="C25" s="463"/>
      <c r="D25" s="467"/>
      <c r="E25" s="465"/>
      <c r="F25" s="446"/>
      <c r="G25" s="462">
        <f>+G24+1</f>
        <v>21</v>
      </c>
      <c r="H25" s="459"/>
      <c r="I25" s="467"/>
      <c r="J25" s="469"/>
    </row>
    <row r="26" spans="2:10" ht="20.25" customHeight="1" x14ac:dyDescent="0.15">
      <c r="B26" s="462">
        <f>+B25+1</f>
        <v>22</v>
      </c>
      <c r="C26" s="463"/>
      <c r="D26" s="467"/>
      <c r="E26" s="465"/>
      <c r="F26" s="446"/>
      <c r="G26" s="462">
        <f>+G25+1</f>
        <v>22</v>
      </c>
      <c r="H26" s="459"/>
      <c r="I26" s="467"/>
      <c r="J26" s="469"/>
    </row>
    <row r="27" spans="2:10" ht="20.25" customHeight="1" x14ac:dyDescent="0.15">
      <c r="B27" s="462">
        <f>+B26+1</f>
        <v>23</v>
      </c>
      <c r="C27" s="463"/>
      <c r="D27" s="467"/>
      <c r="E27" s="465"/>
      <c r="F27" s="446"/>
      <c r="G27" s="462">
        <f>+G26+1</f>
        <v>23</v>
      </c>
      <c r="H27" s="459"/>
      <c r="I27" s="467"/>
      <c r="J27" s="469"/>
    </row>
    <row r="28" spans="2:10" ht="20.25" customHeight="1" x14ac:dyDescent="0.15">
      <c r="B28" s="462">
        <f>+B27+1</f>
        <v>24</v>
      </c>
      <c r="C28" s="463"/>
      <c r="D28" s="467"/>
      <c r="E28" s="465"/>
      <c r="F28" s="446"/>
      <c r="G28" s="462">
        <f>+G27+1</f>
        <v>24</v>
      </c>
      <c r="H28" s="459"/>
      <c r="I28" s="467"/>
      <c r="J28" s="469"/>
    </row>
    <row r="29" spans="2:10" ht="20.25" customHeight="1" x14ac:dyDescent="0.15">
      <c r="B29" s="462">
        <f>+B28+1</f>
        <v>25</v>
      </c>
      <c r="C29" s="463"/>
      <c r="D29" s="467"/>
      <c r="E29" s="465"/>
      <c r="F29" s="446"/>
      <c r="G29" s="474">
        <f>+G28+1</f>
        <v>25</v>
      </c>
      <c r="H29" s="475"/>
      <c r="I29" s="476"/>
      <c r="J29" s="477"/>
    </row>
    <row r="30" spans="2:10" x14ac:dyDescent="0.15">
      <c r="B30" s="478" t="s">
        <v>342</v>
      </c>
      <c r="C30" s="479"/>
      <c r="D30" s="479"/>
      <c r="E30" s="479"/>
      <c r="F30" s="446"/>
      <c r="G30" s="480" t="s">
        <v>343</v>
      </c>
      <c r="H30" s="276"/>
      <c r="I30" s="276"/>
      <c r="J30" s="276"/>
    </row>
    <row r="31" spans="2:10" x14ac:dyDescent="0.15">
      <c r="B31" s="480" t="s">
        <v>344</v>
      </c>
      <c r="C31" s="276"/>
      <c r="D31" s="276"/>
      <c r="E31" s="276"/>
      <c r="F31" s="446"/>
      <c r="G31" s="481" t="s">
        <v>256</v>
      </c>
      <c r="H31" s="276"/>
      <c r="I31" s="276"/>
      <c r="J31" s="276"/>
    </row>
    <row r="32" spans="2:10" ht="14.25" customHeight="1" x14ac:dyDescent="0.15">
      <c r="B32" s="480" t="s">
        <v>345</v>
      </c>
      <c r="C32" s="446"/>
      <c r="D32" s="446"/>
      <c r="E32" s="446"/>
      <c r="F32" s="446"/>
      <c r="G32" s="482" t="s">
        <v>282</v>
      </c>
      <c r="H32" s="446"/>
      <c r="I32" s="446"/>
      <c r="J32" s="446"/>
    </row>
    <row r="33" spans="2:10" x14ac:dyDescent="0.15">
      <c r="B33" s="480"/>
      <c r="C33" s="446"/>
      <c r="D33" s="446"/>
      <c r="E33" s="446"/>
      <c r="F33" s="446"/>
      <c r="G33" s="482"/>
      <c r="H33" s="446"/>
      <c r="I33" s="446"/>
      <c r="J33" s="446"/>
    </row>
    <row r="34" spans="2:10" x14ac:dyDescent="0.15">
      <c r="G34" s="444"/>
    </row>
  </sheetData>
  <mergeCells count="1">
    <mergeCell ref="B1:J1"/>
  </mergeCells>
  <phoneticPr fontId="2"/>
  <pageMargins left="0.59055118110236227" right="0.59055118110236227" top="0.82677165354330717" bottom="0.47244094488188981" header="0.51181102362204722" footer="0.51181102362204722"/>
  <pageSetup paperSize="8" scale="115" orientation="landscape" horizontalDpi="1200" verticalDpi="1200" r:id="rId1"/>
  <headerFooter>
    <oddHeader>&amp;R&amp;"BIZ UDゴシック,標準"&amp;10道央廃棄物処理組合焼却施設管理運営事業(&amp;A)</oddHeader>
  </headerFooter>
  <rowBreaks count="3" manualBreakCount="3">
    <brk id="33" max="16383" man="1"/>
    <brk id="57" max="16383" man="1"/>
    <brk id="9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63DDB-83A2-494C-BE4F-EED0F9BE0FEC}">
  <dimension ref="B1:J34"/>
  <sheetViews>
    <sheetView showGridLines="0" view="pageBreakPreview" zoomScaleNormal="40" zoomScaleSheetLayoutView="100" workbookViewId="0">
      <selection activeCell="I3" sqref="I3"/>
    </sheetView>
  </sheetViews>
  <sheetFormatPr defaultRowHeight="13.5" x14ac:dyDescent="0.15"/>
  <cols>
    <col min="1" max="1" width="9" style="444"/>
    <col min="2" max="2" width="5.625" style="468" customWidth="1"/>
    <col min="3" max="3" width="22.375" style="444" customWidth="1"/>
    <col min="4" max="4" width="35.125" style="444" customWidth="1"/>
    <col min="5" max="5" width="13" style="444" customWidth="1"/>
    <col min="6" max="6" width="1.875" style="444" customWidth="1"/>
    <col min="7" max="7" width="5.625" style="468" customWidth="1"/>
    <col min="8" max="8" width="20.125" style="444" customWidth="1"/>
    <col min="9" max="9" width="32.75" style="444" customWidth="1"/>
    <col min="10" max="10" width="13.125" style="444" customWidth="1"/>
    <col min="11" max="257" width="9" style="444"/>
    <col min="258" max="258" width="5.625" style="444" customWidth="1"/>
    <col min="259" max="259" width="22.375" style="444" customWidth="1"/>
    <col min="260" max="260" width="35.125" style="444" customWidth="1"/>
    <col min="261" max="261" width="13" style="444" customWidth="1"/>
    <col min="262" max="262" width="1.875" style="444" customWidth="1"/>
    <col min="263" max="263" width="5.625" style="444" customWidth="1"/>
    <col min="264" max="264" width="20.125" style="444" customWidth="1"/>
    <col min="265" max="265" width="32.75" style="444" customWidth="1"/>
    <col min="266" max="266" width="13.125" style="444" customWidth="1"/>
    <col min="267" max="513" width="9" style="444"/>
    <col min="514" max="514" width="5.625" style="444" customWidth="1"/>
    <col min="515" max="515" width="22.375" style="444" customWidth="1"/>
    <col min="516" max="516" width="35.125" style="444" customWidth="1"/>
    <col min="517" max="517" width="13" style="444" customWidth="1"/>
    <col min="518" max="518" width="1.875" style="444" customWidth="1"/>
    <col min="519" max="519" width="5.625" style="444" customWidth="1"/>
    <col min="520" max="520" width="20.125" style="444" customWidth="1"/>
    <col min="521" max="521" width="32.75" style="444" customWidth="1"/>
    <col min="522" max="522" width="13.125" style="444" customWidth="1"/>
    <col min="523" max="769" width="9" style="444"/>
    <col min="770" max="770" width="5.625" style="444" customWidth="1"/>
    <col min="771" max="771" width="22.375" style="444" customWidth="1"/>
    <col min="772" max="772" width="35.125" style="444" customWidth="1"/>
    <col min="773" max="773" width="13" style="444" customWidth="1"/>
    <col min="774" max="774" width="1.875" style="444" customWidth="1"/>
    <col min="775" max="775" width="5.625" style="444" customWidth="1"/>
    <col min="776" max="776" width="20.125" style="444" customWidth="1"/>
    <col min="777" max="777" width="32.75" style="444" customWidth="1"/>
    <col min="778" max="778" width="13.125" style="444" customWidth="1"/>
    <col min="779" max="1025" width="9" style="444"/>
    <col min="1026" max="1026" width="5.625" style="444" customWidth="1"/>
    <col min="1027" max="1027" width="22.375" style="444" customWidth="1"/>
    <col min="1028" max="1028" width="35.125" style="444" customWidth="1"/>
    <col min="1029" max="1029" width="13" style="444" customWidth="1"/>
    <col min="1030" max="1030" width="1.875" style="444" customWidth="1"/>
    <col min="1031" max="1031" width="5.625" style="444" customWidth="1"/>
    <col min="1032" max="1032" width="20.125" style="444" customWidth="1"/>
    <col min="1033" max="1033" width="32.75" style="444" customWidth="1"/>
    <col min="1034" max="1034" width="13.125" style="444" customWidth="1"/>
    <col min="1035" max="1281" width="9" style="444"/>
    <col min="1282" max="1282" width="5.625" style="444" customWidth="1"/>
    <col min="1283" max="1283" width="22.375" style="444" customWidth="1"/>
    <col min="1284" max="1284" width="35.125" style="444" customWidth="1"/>
    <col min="1285" max="1285" width="13" style="444" customWidth="1"/>
    <col min="1286" max="1286" width="1.875" style="444" customWidth="1"/>
    <col min="1287" max="1287" width="5.625" style="444" customWidth="1"/>
    <col min="1288" max="1288" width="20.125" style="444" customWidth="1"/>
    <col min="1289" max="1289" width="32.75" style="444" customWidth="1"/>
    <col min="1290" max="1290" width="13.125" style="444" customWidth="1"/>
    <col min="1291" max="1537" width="9" style="444"/>
    <col min="1538" max="1538" width="5.625" style="444" customWidth="1"/>
    <col min="1539" max="1539" width="22.375" style="444" customWidth="1"/>
    <col min="1540" max="1540" width="35.125" style="444" customWidth="1"/>
    <col min="1541" max="1541" width="13" style="444" customWidth="1"/>
    <col min="1542" max="1542" width="1.875" style="444" customWidth="1"/>
    <col min="1543" max="1543" width="5.625" style="444" customWidth="1"/>
    <col min="1544" max="1544" width="20.125" style="444" customWidth="1"/>
    <col min="1545" max="1545" width="32.75" style="444" customWidth="1"/>
    <col min="1546" max="1546" width="13.125" style="444" customWidth="1"/>
    <col min="1547" max="1793" width="9" style="444"/>
    <col min="1794" max="1794" width="5.625" style="444" customWidth="1"/>
    <col min="1795" max="1795" width="22.375" style="444" customWidth="1"/>
    <col min="1796" max="1796" width="35.125" style="444" customWidth="1"/>
    <col min="1797" max="1797" width="13" style="444" customWidth="1"/>
    <col min="1798" max="1798" width="1.875" style="444" customWidth="1"/>
    <col min="1799" max="1799" width="5.625" style="444" customWidth="1"/>
    <col min="1800" max="1800" width="20.125" style="444" customWidth="1"/>
    <col min="1801" max="1801" width="32.75" style="444" customWidth="1"/>
    <col min="1802" max="1802" width="13.125" style="444" customWidth="1"/>
    <col min="1803" max="2049" width="9" style="444"/>
    <col min="2050" max="2050" width="5.625" style="444" customWidth="1"/>
    <col min="2051" max="2051" width="22.375" style="444" customWidth="1"/>
    <col min="2052" max="2052" width="35.125" style="444" customWidth="1"/>
    <col min="2053" max="2053" width="13" style="444" customWidth="1"/>
    <col min="2054" max="2054" width="1.875" style="444" customWidth="1"/>
    <col min="2055" max="2055" width="5.625" style="444" customWidth="1"/>
    <col min="2056" max="2056" width="20.125" style="444" customWidth="1"/>
    <col min="2057" max="2057" width="32.75" style="444" customWidth="1"/>
    <col min="2058" max="2058" width="13.125" style="444" customWidth="1"/>
    <col min="2059" max="2305" width="9" style="444"/>
    <col min="2306" max="2306" width="5.625" style="444" customWidth="1"/>
    <col min="2307" max="2307" width="22.375" style="444" customWidth="1"/>
    <col min="2308" max="2308" width="35.125" style="444" customWidth="1"/>
    <col min="2309" max="2309" width="13" style="444" customWidth="1"/>
    <col min="2310" max="2310" width="1.875" style="444" customWidth="1"/>
    <col min="2311" max="2311" width="5.625" style="444" customWidth="1"/>
    <col min="2312" max="2312" width="20.125" style="444" customWidth="1"/>
    <col min="2313" max="2313" width="32.75" style="444" customWidth="1"/>
    <col min="2314" max="2314" width="13.125" style="444" customWidth="1"/>
    <col min="2315" max="2561" width="9" style="444"/>
    <col min="2562" max="2562" width="5.625" style="444" customWidth="1"/>
    <col min="2563" max="2563" width="22.375" style="444" customWidth="1"/>
    <col min="2564" max="2564" width="35.125" style="444" customWidth="1"/>
    <col min="2565" max="2565" width="13" style="444" customWidth="1"/>
    <col min="2566" max="2566" width="1.875" style="444" customWidth="1"/>
    <col min="2567" max="2567" width="5.625" style="444" customWidth="1"/>
    <col min="2568" max="2568" width="20.125" style="444" customWidth="1"/>
    <col min="2569" max="2569" width="32.75" style="444" customWidth="1"/>
    <col min="2570" max="2570" width="13.125" style="444" customWidth="1"/>
    <col min="2571" max="2817" width="9" style="444"/>
    <col min="2818" max="2818" width="5.625" style="444" customWidth="1"/>
    <col min="2819" max="2819" width="22.375" style="444" customWidth="1"/>
    <col min="2820" max="2820" width="35.125" style="444" customWidth="1"/>
    <col min="2821" max="2821" width="13" style="444" customWidth="1"/>
    <col min="2822" max="2822" width="1.875" style="444" customWidth="1"/>
    <col min="2823" max="2823" width="5.625" style="444" customWidth="1"/>
    <col min="2824" max="2824" width="20.125" style="444" customWidth="1"/>
    <col min="2825" max="2825" width="32.75" style="444" customWidth="1"/>
    <col min="2826" max="2826" width="13.125" style="444" customWidth="1"/>
    <col min="2827" max="3073" width="9" style="444"/>
    <col min="3074" max="3074" width="5.625" style="444" customWidth="1"/>
    <col min="3075" max="3075" width="22.375" style="444" customWidth="1"/>
    <col min="3076" max="3076" width="35.125" style="444" customWidth="1"/>
    <col min="3077" max="3077" width="13" style="444" customWidth="1"/>
    <col min="3078" max="3078" width="1.875" style="444" customWidth="1"/>
    <col min="3079" max="3079" width="5.625" style="444" customWidth="1"/>
    <col min="3080" max="3080" width="20.125" style="444" customWidth="1"/>
    <col min="3081" max="3081" width="32.75" style="444" customWidth="1"/>
    <col min="3082" max="3082" width="13.125" style="444" customWidth="1"/>
    <col min="3083" max="3329" width="9" style="444"/>
    <col min="3330" max="3330" width="5.625" style="444" customWidth="1"/>
    <col min="3331" max="3331" width="22.375" style="444" customWidth="1"/>
    <col min="3332" max="3332" width="35.125" style="444" customWidth="1"/>
    <col min="3333" max="3333" width="13" style="444" customWidth="1"/>
    <col min="3334" max="3334" width="1.875" style="444" customWidth="1"/>
    <col min="3335" max="3335" width="5.625" style="444" customWidth="1"/>
    <col min="3336" max="3336" width="20.125" style="444" customWidth="1"/>
    <col min="3337" max="3337" width="32.75" style="444" customWidth="1"/>
    <col min="3338" max="3338" width="13.125" style="444" customWidth="1"/>
    <col min="3339" max="3585" width="9" style="444"/>
    <col min="3586" max="3586" width="5.625" style="444" customWidth="1"/>
    <col min="3587" max="3587" width="22.375" style="444" customWidth="1"/>
    <col min="3588" max="3588" width="35.125" style="444" customWidth="1"/>
    <col min="3589" max="3589" width="13" style="444" customWidth="1"/>
    <col min="3590" max="3590" width="1.875" style="444" customWidth="1"/>
    <col min="3591" max="3591" width="5.625" style="444" customWidth="1"/>
    <col min="3592" max="3592" width="20.125" style="444" customWidth="1"/>
    <col min="3593" max="3593" width="32.75" style="444" customWidth="1"/>
    <col min="3594" max="3594" width="13.125" style="444" customWidth="1"/>
    <col min="3595" max="3841" width="9" style="444"/>
    <col min="3842" max="3842" width="5.625" style="444" customWidth="1"/>
    <col min="3843" max="3843" width="22.375" style="444" customWidth="1"/>
    <col min="3844" max="3844" width="35.125" style="444" customWidth="1"/>
    <col min="3845" max="3845" width="13" style="444" customWidth="1"/>
    <col min="3846" max="3846" width="1.875" style="444" customWidth="1"/>
    <col min="3847" max="3847" width="5.625" style="444" customWidth="1"/>
    <col min="3848" max="3848" width="20.125" style="444" customWidth="1"/>
    <col min="3849" max="3849" width="32.75" style="444" customWidth="1"/>
    <col min="3850" max="3850" width="13.125" style="444" customWidth="1"/>
    <col min="3851" max="4097" width="9" style="444"/>
    <col min="4098" max="4098" width="5.625" style="444" customWidth="1"/>
    <col min="4099" max="4099" width="22.375" style="444" customWidth="1"/>
    <col min="4100" max="4100" width="35.125" style="444" customWidth="1"/>
    <col min="4101" max="4101" width="13" style="444" customWidth="1"/>
    <col min="4102" max="4102" width="1.875" style="444" customWidth="1"/>
    <col min="4103" max="4103" width="5.625" style="444" customWidth="1"/>
    <col min="4104" max="4104" width="20.125" style="444" customWidth="1"/>
    <col min="4105" max="4105" width="32.75" style="444" customWidth="1"/>
    <col min="4106" max="4106" width="13.125" style="444" customWidth="1"/>
    <col min="4107" max="4353" width="9" style="444"/>
    <col min="4354" max="4354" width="5.625" style="444" customWidth="1"/>
    <col min="4355" max="4355" width="22.375" style="444" customWidth="1"/>
    <col min="4356" max="4356" width="35.125" style="444" customWidth="1"/>
    <col min="4357" max="4357" width="13" style="444" customWidth="1"/>
    <col min="4358" max="4358" width="1.875" style="444" customWidth="1"/>
    <col min="4359" max="4359" width="5.625" style="444" customWidth="1"/>
    <col min="4360" max="4360" width="20.125" style="444" customWidth="1"/>
    <col min="4361" max="4361" width="32.75" style="444" customWidth="1"/>
    <col min="4362" max="4362" width="13.125" style="444" customWidth="1"/>
    <col min="4363" max="4609" width="9" style="444"/>
    <col min="4610" max="4610" width="5.625" style="444" customWidth="1"/>
    <col min="4611" max="4611" width="22.375" style="444" customWidth="1"/>
    <col min="4612" max="4612" width="35.125" style="444" customWidth="1"/>
    <col min="4613" max="4613" width="13" style="444" customWidth="1"/>
    <col min="4614" max="4614" width="1.875" style="444" customWidth="1"/>
    <col min="4615" max="4615" width="5.625" style="444" customWidth="1"/>
    <col min="4616" max="4616" width="20.125" style="444" customWidth="1"/>
    <col min="4617" max="4617" width="32.75" style="444" customWidth="1"/>
    <col min="4618" max="4618" width="13.125" style="444" customWidth="1"/>
    <col min="4619" max="4865" width="9" style="444"/>
    <col min="4866" max="4866" width="5.625" style="444" customWidth="1"/>
    <col min="4867" max="4867" width="22.375" style="444" customWidth="1"/>
    <col min="4868" max="4868" width="35.125" style="444" customWidth="1"/>
    <col min="4869" max="4869" width="13" style="444" customWidth="1"/>
    <col min="4870" max="4870" width="1.875" style="444" customWidth="1"/>
    <col min="4871" max="4871" width="5.625" style="444" customWidth="1"/>
    <col min="4872" max="4872" width="20.125" style="444" customWidth="1"/>
    <col min="4873" max="4873" width="32.75" style="444" customWidth="1"/>
    <col min="4874" max="4874" width="13.125" style="444" customWidth="1"/>
    <col min="4875" max="5121" width="9" style="444"/>
    <col min="5122" max="5122" width="5.625" style="444" customWidth="1"/>
    <col min="5123" max="5123" width="22.375" style="444" customWidth="1"/>
    <col min="5124" max="5124" width="35.125" style="444" customWidth="1"/>
    <col min="5125" max="5125" width="13" style="444" customWidth="1"/>
    <col min="5126" max="5126" width="1.875" style="444" customWidth="1"/>
    <col min="5127" max="5127" width="5.625" style="444" customWidth="1"/>
    <col min="5128" max="5128" width="20.125" style="444" customWidth="1"/>
    <col min="5129" max="5129" width="32.75" style="444" customWidth="1"/>
    <col min="5130" max="5130" width="13.125" style="444" customWidth="1"/>
    <col min="5131" max="5377" width="9" style="444"/>
    <col min="5378" max="5378" width="5.625" style="444" customWidth="1"/>
    <col min="5379" max="5379" width="22.375" style="444" customWidth="1"/>
    <col min="5380" max="5380" width="35.125" style="444" customWidth="1"/>
    <col min="5381" max="5381" width="13" style="444" customWidth="1"/>
    <col min="5382" max="5382" width="1.875" style="444" customWidth="1"/>
    <col min="5383" max="5383" width="5.625" style="444" customWidth="1"/>
    <col min="5384" max="5384" width="20.125" style="444" customWidth="1"/>
    <col min="5385" max="5385" width="32.75" style="444" customWidth="1"/>
    <col min="5386" max="5386" width="13.125" style="444" customWidth="1"/>
    <col min="5387" max="5633" width="9" style="444"/>
    <col min="5634" max="5634" width="5.625" style="444" customWidth="1"/>
    <col min="5635" max="5635" width="22.375" style="444" customWidth="1"/>
    <col min="5636" max="5636" width="35.125" style="444" customWidth="1"/>
    <col min="5637" max="5637" width="13" style="444" customWidth="1"/>
    <col min="5638" max="5638" width="1.875" style="444" customWidth="1"/>
    <col min="5639" max="5639" width="5.625" style="444" customWidth="1"/>
    <col min="5640" max="5640" width="20.125" style="444" customWidth="1"/>
    <col min="5641" max="5641" width="32.75" style="444" customWidth="1"/>
    <col min="5642" max="5642" width="13.125" style="444" customWidth="1"/>
    <col min="5643" max="5889" width="9" style="444"/>
    <col min="5890" max="5890" width="5.625" style="444" customWidth="1"/>
    <col min="5891" max="5891" width="22.375" style="444" customWidth="1"/>
    <col min="5892" max="5892" width="35.125" style="444" customWidth="1"/>
    <col min="5893" max="5893" width="13" style="444" customWidth="1"/>
    <col min="5894" max="5894" width="1.875" style="444" customWidth="1"/>
    <col min="5895" max="5895" width="5.625" style="444" customWidth="1"/>
    <col min="5896" max="5896" width="20.125" style="444" customWidth="1"/>
    <col min="5897" max="5897" width="32.75" style="444" customWidth="1"/>
    <col min="5898" max="5898" width="13.125" style="444" customWidth="1"/>
    <col min="5899" max="6145" width="9" style="444"/>
    <col min="6146" max="6146" width="5.625" style="444" customWidth="1"/>
    <col min="6147" max="6147" width="22.375" style="444" customWidth="1"/>
    <col min="6148" max="6148" width="35.125" style="444" customWidth="1"/>
    <col min="6149" max="6149" width="13" style="444" customWidth="1"/>
    <col min="6150" max="6150" width="1.875" style="444" customWidth="1"/>
    <col min="6151" max="6151" width="5.625" style="444" customWidth="1"/>
    <col min="6152" max="6152" width="20.125" style="444" customWidth="1"/>
    <col min="6153" max="6153" width="32.75" style="444" customWidth="1"/>
    <col min="6154" max="6154" width="13.125" style="444" customWidth="1"/>
    <col min="6155" max="6401" width="9" style="444"/>
    <col min="6402" max="6402" width="5.625" style="444" customWidth="1"/>
    <col min="6403" max="6403" width="22.375" style="444" customWidth="1"/>
    <col min="6404" max="6404" width="35.125" style="444" customWidth="1"/>
    <col min="6405" max="6405" width="13" style="444" customWidth="1"/>
    <col min="6406" max="6406" width="1.875" style="444" customWidth="1"/>
    <col min="6407" max="6407" width="5.625" style="444" customWidth="1"/>
    <col min="6408" max="6408" width="20.125" style="444" customWidth="1"/>
    <col min="6409" max="6409" width="32.75" style="444" customWidth="1"/>
    <col min="6410" max="6410" width="13.125" style="444" customWidth="1"/>
    <col min="6411" max="6657" width="9" style="444"/>
    <col min="6658" max="6658" width="5.625" style="444" customWidth="1"/>
    <col min="6659" max="6659" width="22.375" style="444" customWidth="1"/>
    <col min="6660" max="6660" width="35.125" style="444" customWidth="1"/>
    <col min="6661" max="6661" width="13" style="444" customWidth="1"/>
    <col min="6662" max="6662" width="1.875" style="444" customWidth="1"/>
    <col min="6663" max="6663" width="5.625" style="444" customWidth="1"/>
    <col min="6664" max="6664" width="20.125" style="444" customWidth="1"/>
    <col min="6665" max="6665" width="32.75" style="444" customWidth="1"/>
    <col min="6666" max="6666" width="13.125" style="444" customWidth="1"/>
    <col min="6667" max="6913" width="9" style="444"/>
    <col min="6914" max="6914" width="5.625" style="444" customWidth="1"/>
    <col min="6915" max="6915" width="22.375" style="444" customWidth="1"/>
    <col min="6916" max="6916" width="35.125" style="444" customWidth="1"/>
    <col min="6917" max="6917" width="13" style="444" customWidth="1"/>
    <col min="6918" max="6918" width="1.875" style="444" customWidth="1"/>
    <col min="6919" max="6919" width="5.625" style="444" customWidth="1"/>
    <col min="6920" max="6920" width="20.125" style="444" customWidth="1"/>
    <col min="6921" max="6921" width="32.75" style="444" customWidth="1"/>
    <col min="6922" max="6922" width="13.125" style="444" customWidth="1"/>
    <col min="6923" max="7169" width="9" style="444"/>
    <col min="7170" max="7170" width="5.625" style="444" customWidth="1"/>
    <col min="7171" max="7171" width="22.375" style="444" customWidth="1"/>
    <col min="7172" max="7172" width="35.125" style="444" customWidth="1"/>
    <col min="7173" max="7173" width="13" style="444" customWidth="1"/>
    <col min="7174" max="7174" width="1.875" style="444" customWidth="1"/>
    <col min="7175" max="7175" width="5.625" style="444" customWidth="1"/>
    <col min="7176" max="7176" width="20.125" style="444" customWidth="1"/>
    <col min="7177" max="7177" width="32.75" style="444" customWidth="1"/>
    <col min="7178" max="7178" width="13.125" style="444" customWidth="1"/>
    <col min="7179" max="7425" width="9" style="444"/>
    <col min="7426" max="7426" width="5.625" style="444" customWidth="1"/>
    <col min="7427" max="7427" width="22.375" style="444" customWidth="1"/>
    <col min="7428" max="7428" width="35.125" style="444" customWidth="1"/>
    <col min="7429" max="7429" width="13" style="444" customWidth="1"/>
    <col min="7430" max="7430" width="1.875" style="444" customWidth="1"/>
    <col min="7431" max="7431" width="5.625" style="444" customWidth="1"/>
    <col min="7432" max="7432" width="20.125" style="444" customWidth="1"/>
    <col min="7433" max="7433" width="32.75" style="444" customWidth="1"/>
    <col min="7434" max="7434" width="13.125" style="444" customWidth="1"/>
    <col min="7435" max="7681" width="9" style="444"/>
    <col min="7682" max="7682" width="5.625" style="444" customWidth="1"/>
    <col min="7683" max="7683" width="22.375" style="444" customWidth="1"/>
    <col min="7684" max="7684" width="35.125" style="444" customWidth="1"/>
    <col min="7685" max="7685" width="13" style="444" customWidth="1"/>
    <col min="7686" max="7686" width="1.875" style="444" customWidth="1"/>
    <col min="7687" max="7687" width="5.625" style="444" customWidth="1"/>
    <col min="7688" max="7688" width="20.125" style="444" customWidth="1"/>
    <col min="7689" max="7689" width="32.75" style="444" customWidth="1"/>
    <col min="7690" max="7690" width="13.125" style="444" customWidth="1"/>
    <col min="7691" max="7937" width="9" style="444"/>
    <col min="7938" max="7938" width="5.625" style="444" customWidth="1"/>
    <col min="7939" max="7939" width="22.375" style="444" customWidth="1"/>
    <col min="7940" max="7940" width="35.125" style="444" customWidth="1"/>
    <col min="7941" max="7941" width="13" style="444" customWidth="1"/>
    <col min="7942" max="7942" width="1.875" style="444" customWidth="1"/>
    <col min="7943" max="7943" width="5.625" style="444" customWidth="1"/>
    <col min="7944" max="7944" width="20.125" style="444" customWidth="1"/>
    <col min="7945" max="7945" width="32.75" style="444" customWidth="1"/>
    <col min="7946" max="7946" width="13.125" style="444" customWidth="1"/>
    <col min="7947" max="8193" width="9" style="444"/>
    <col min="8194" max="8194" width="5.625" style="444" customWidth="1"/>
    <col min="8195" max="8195" width="22.375" style="444" customWidth="1"/>
    <col min="8196" max="8196" width="35.125" style="444" customWidth="1"/>
    <col min="8197" max="8197" width="13" style="444" customWidth="1"/>
    <col min="8198" max="8198" width="1.875" style="444" customWidth="1"/>
    <col min="8199" max="8199" width="5.625" style="444" customWidth="1"/>
    <col min="8200" max="8200" width="20.125" style="444" customWidth="1"/>
    <col min="8201" max="8201" width="32.75" style="444" customWidth="1"/>
    <col min="8202" max="8202" width="13.125" style="444" customWidth="1"/>
    <col min="8203" max="8449" width="9" style="444"/>
    <col min="8450" max="8450" width="5.625" style="444" customWidth="1"/>
    <col min="8451" max="8451" width="22.375" style="444" customWidth="1"/>
    <col min="8452" max="8452" width="35.125" style="444" customWidth="1"/>
    <col min="8453" max="8453" width="13" style="444" customWidth="1"/>
    <col min="8454" max="8454" width="1.875" style="444" customWidth="1"/>
    <col min="8455" max="8455" width="5.625" style="444" customWidth="1"/>
    <col min="8456" max="8456" width="20.125" style="444" customWidth="1"/>
    <col min="8457" max="8457" width="32.75" style="444" customWidth="1"/>
    <col min="8458" max="8458" width="13.125" style="444" customWidth="1"/>
    <col min="8459" max="8705" width="9" style="444"/>
    <col min="8706" max="8706" width="5.625" style="444" customWidth="1"/>
    <col min="8707" max="8707" width="22.375" style="444" customWidth="1"/>
    <col min="8708" max="8708" width="35.125" style="444" customWidth="1"/>
    <col min="8709" max="8709" width="13" style="444" customWidth="1"/>
    <col min="8710" max="8710" width="1.875" style="444" customWidth="1"/>
    <col min="8711" max="8711" width="5.625" style="444" customWidth="1"/>
    <col min="8712" max="8712" width="20.125" style="444" customWidth="1"/>
    <col min="8713" max="8713" width="32.75" style="444" customWidth="1"/>
    <col min="8714" max="8714" width="13.125" style="444" customWidth="1"/>
    <col min="8715" max="8961" width="9" style="444"/>
    <col min="8962" max="8962" width="5.625" style="444" customWidth="1"/>
    <col min="8963" max="8963" width="22.375" style="444" customWidth="1"/>
    <col min="8964" max="8964" width="35.125" style="444" customWidth="1"/>
    <col min="8965" max="8965" width="13" style="444" customWidth="1"/>
    <col min="8966" max="8966" width="1.875" style="444" customWidth="1"/>
    <col min="8967" max="8967" width="5.625" style="444" customWidth="1"/>
    <col min="8968" max="8968" width="20.125" style="444" customWidth="1"/>
    <col min="8969" max="8969" width="32.75" style="444" customWidth="1"/>
    <col min="8970" max="8970" width="13.125" style="444" customWidth="1"/>
    <col min="8971" max="9217" width="9" style="444"/>
    <col min="9218" max="9218" width="5.625" style="444" customWidth="1"/>
    <col min="9219" max="9219" width="22.375" style="444" customWidth="1"/>
    <col min="9220" max="9220" width="35.125" style="444" customWidth="1"/>
    <col min="9221" max="9221" width="13" style="444" customWidth="1"/>
    <col min="9222" max="9222" width="1.875" style="444" customWidth="1"/>
    <col min="9223" max="9223" width="5.625" style="444" customWidth="1"/>
    <col min="9224" max="9224" width="20.125" style="444" customWidth="1"/>
    <col min="9225" max="9225" width="32.75" style="444" customWidth="1"/>
    <col min="9226" max="9226" width="13.125" style="444" customWidth="1"/>
    <col min="9227" max="9473" width="9" style="444"/>
    <col min="9474" max="9474" width="5.625" style="444" customWidth="1"/>
    <col min="9475" max="9475" width="22.375" style="444" customWidth="1"/>
    <col min="9476" max="9476" width="35.125" style="444" customWidth="1"/>
    <col min="9477" max="9477" width="13" style="444" customWidth="1"/>
    <col min="9478" max="9478" width="1.875" style="444" customWidth="1"/>
    <col min="9479" max="9479" width="5.625" style="444" customWidth="1"/>
    <col min="9480" max="9480" width="20.125" style="444" customWidth="1"/>
    <col min="9481" max="9481" width="32.75" style="444" customWidth="1"/>
    <col min="9482" max="9482" width="13.125" style="444" customWidth="1"/>
    <col min="9483" max="9729" width="9" style="444"/>
    <col min="9730" max="9730" width="5.625" style="444" customWidth="1"/>
    <col min="9731" max="9731" width="22.375" style="444" customWidth="1"/>
    <col min="9732" max="9732" width="35.125" style="444" customWidth="1"/>
    <col min="9733" max="9733" width="13" style="444" customWidth="1"/>
    <col min="9734" max="9734" width="1.875" style="444" customWidth="1"/>
    <col min="9735" max="9735" width="5.625" style="444" customWidth="1"/>
    <col min="9736" max="9736" width="20.125" style="444" customWidth="1"/>
    <col min="9737" max="9737" width="32.75" style="444" customWidth="1"/>
    <col min="9738" max="9738" width="13.125" style="444" customWidth="1"/>
    <col min="9739" max="9985" width="9" style="444"/>
    <col min="9986" max="9986" width="5.625" style="444" customWidth="1"/>
    <col min="9987" max="9987" width="22.375" style="444" customWidth="1"/>
    <col min="9988" max="9988" width="35.125" style="444" customWidth="1"/>
    <col min="9989" max="9989" width="13" style="444" customWidth="1"/>
    <col min="9990" max="9990" width="1.875" style="444" customWidth="1"/>
    <col min="9991" max="9991" width="5.625" style="444" customWidth="1"/>
    <col min="9992" max="9992" width="20.125" style="444" customWidth="1"/>
    <col min="9993" max="9993" width="32.75" style="444" customWidth="1"/>
    <col min="9994" max="9994" width="13.125" style="444" customWidth="1"/>
    <col min="9995" max="10241" width="9" style="444"/>
    <col min="10242" max="10242" width="5.625" style="444" customWidth="1"/>
    <col min="10243" max="10243" width="22.375" style="444" customWidth="1"/>
    <col min="10244" max="10244" width="35.125" style="444" customWidth="1"/>
    <col min="10245" max="10245" width="13" style="444" customWidth="1"/>
    <col min="10246" max="10246" width="1.875" style="444" customWidth="1"/>
    <col min="10247" max="10247" width="5.625" style="444" customWidth="1"/>
    <col min="10248" max="10248" width="20.125" style="444" customWidth="1"/>
    <col min="10249" max="10249" width="32.75" style="444" customWidth="1"/>
    <col min="10250" max="10250" width="13.125" style="444" customWidth="1"/>
    <col min="10251" max="10497" width="9" style="444"/>
    <col min="10498" max="10498" width="5.625" style="444" customWidth="1"/>
    <col min="10499" max="10499" width="22.375" style="444" customWidth="1"/>
    <col min="10500" max="10500" width="35.125" style="444" customWidth="1"/>
    <col min="10501" max="10501" width="13" style="444" customWidth="1"/>
    <col min="10502" max="10502" width="1.875" style="444" customWidth="1"/>
    <col min="10503" max="10503" width="5.625" style="444" customWidth="1"/>
    <col min="10504" max="10504" width="20.125" style="444" customWidth="1"/>
    <col min="10505" max="10505" width="32.75" style="444" customWidth="1"/>
    <col min="10506" max="10506" width="13.125" style="444" customWidth="1"/>
    <col min="10507" max="10753" width="9" style="444"/>
    <col min="10754" max="10754" width="5.625" style="444" customWidth="1"/>
    <col min="10755" max="10755" width="22.375" style="444" customWidth="1"/>
    <col min="10756" max="10756" width="35.125" style="444" customWidth="1"/>
    <col min="10757" max="10757" width="13" style="444" customWidth="1"/>
    <col min="10758" max="10758" width="1.875" style="444" customWidth="1"/>
    <col min="10759" max="10759" width="5.625" style="444" customWidth="1"/>
    <col min="10760" max="10760" width="20.125" style="444" customWidth="1"/>
    <col min="10761" max="10761" width="32.75" style="444" customWidth="1"/>
    <col min="10762" max="10762" width="13.125" style="444" customWidth="1"/>
    <col min="10763" max="11009" width="9" style="444"/>
    <col min="11010" max="11010" width="5.625" style="444" customWidth="1"/>
    <col min="11011" max="11011" width="22.375" style="444" customWidth="1"/>
    <col min="11012" max="11012" width="35.125" style="444" customWidth="1"/>
    <col min="11013" max="11013" width="13" style="444" customWidth="1"/>
    <col min="11014" max="11014" width="1.875" style="444" customWidth="1"/>
    <col min="11015" max="11015" width="5.625" style="444" customWidth="1"/>
    <col min="11016" max="11016" width="20.125" style="444" customWidth="1"/>
    <col min="11017" max="11017" width="32.75" style="444" customWidth="1"/>
    <col min="11018" max="11018" width="13.125" style="444" customWidth="1"/>
    <col min="11019" max="11265" width="9" style="444"/>
    <col min="11266" max="11266" width="5.625" style="444" customWidth="1"/>
    <col min="11267" max="11267" width="22.375" style="444" customWidth="1"/>
    <col min="11268" max="11268" width="35.125" style="444" customWidth="1"/>
    <col min="11269" max="11269" width="13" style="444" customWidth="1"/>
    <col min="11270" max="11270" width="1.875" style="444" customWidth="1"/>
    <col min="11271" max="11271" width="5.625" style="444" customWidth="1"/>
    <col min="11272" max="11272" width="20.125" style="444" customWidth="1"/>
    <col min="11273" max="11273" width="32.75" style="444" customWidth="1"/>
    <col min="11274" max="11274" width="13.125" style="444" customWidth="1"/>
    <col min="11275" max="11521" width="9" style="444"/>
    <col min="11522" max="11522" width="5.625" style="444" customWidth="1"/>
    <col min="11523" max="11523" width="22.375" style="444" customWidth="1"/>
    <col min="11524" max="11524" width="35.125" style="444" customWidth="1"/>
    <col min="11525" max="11525" width="13" style="444" customWidth="1"/>
    <col min="11526" max="11526" width="1.875" style="444" customWidth="1"/>
    <col min="11527" max="11527" width="5.625" style="444" customWidth="1"/>
    <col min="11528" max="11528" width="20.125" style="444" customWidth="1"/>
    <col min="11529" max="11529" width="32.75" style="444" customWidth="1"/>
    <col min="11530" max="11530" width="13.125" style="444" customWidth="1"/>
    <col min="11531" max="11777" width="9" style="444"/>
    <col min="11778" max="11778" width="5.625" style="444" customWidth="1"/>
    <col min="11779" max="11779" width="22.375" style="444" customWidth="1"/>
    <col min="11780" max="11780" width="35.125" style="444" customWidth="1"/>
    <col min="11781" max="11781" width="13" style="444" customWidth="1"/>
    <col min="11782" max="11782" width="1.875" style="444" customWidth="1"/>
    <col min="11783" max="11783" width="5.625" style="444" customWidth="1"/>
    <col min="11784" max="11784" width="20.125" style="444" customWidth="1"/>
    <col min="11785" max="11785" width="32.75" style="444" customWidth="1"/>
    <col min="11786" max="11786" width="13.125" style="444" customWidth="1"/>
    <col min="11787" max="12033" width="9" style="444"/>
    <col min="12034" max="12034" width="5.625" style="444" customWidth="1"/>
    <col min="12035" max="12035" width="22.375" style="444" customWidth="1"/>
    <col min="12036" max="12036" width="35.125" style="444" customWidth="1"/>
    <col min="12037" max="12037" width="13" style="444" customWidth="1"/>
    <col min="12038" max="12038" width="1.875" style="444" customWidth="1"/>
    <col min="12039" max="12039" width="5.625" style="444" customWidth="1"/>
    <col min="12040" max="12040" width="20.125" style="444" customWidth="1"/>
    <col min="12041" max="12041" width="32.75" style="444" customWidth="1"/>
    <col min="12042" max="12042" width="13.125" style="444" customWidth="1"/>
    <col min="12043" max="12289" width="9" style="444"/>
    <col min="12290" max="12290" width="5.625" style="444" customWidth="1"/>
    <col min="12291" max="12291" width="22.375" style="444" customWidth="1"/>
    <col min="12292" max="12292" width="35.125" style="444" customWidth="1"/>
    <col min="12293" max="12293" width="13" style="444" customWidth="1"/>
    <col min="12294" max="12294" width="1.875" style="444" customWidth="1"/>
    <col min="12295" max="12295" width="5.625" style="444" customWidth="1"/>
    <col min="12296" max="12296" width="20.125" style="444" customWidth="1"/>
    <col min="12297" max="12297" width="32.75" style="444" customWidth="1"/>
    <col min="12298" max="12298" width="13.125" style="444" customWidth="1"/>
    <col min="12299" max="12545" width="9" style="444"/>
    <col min="12546" max="12546" width="5.625" style="444" customWidth="1"/>
    <col min="12547" max="12547" width="22.375" style="444" customWidth="1"/>
    <col min="12548" max="12548" width="35.125" style="444" customWidth="1"/>
    <col min="12549" max="12549" width="13" style="444" customWidth="1"/>
    <col min="12550" max="12550" width="1.875" style="444" customWidth="1"/>
    <col min="12551" max="12551" width="5.625" style="444" customWidth="1"/>
    <col min="12552" max="12552" width="20.125" style="444" customWidth="1"/>
    <col min="12553" max="12553" width="32.75" style="444" customWidth="1"/>
    <col min="12554" max="12554" width="13.125" style="444" customWidth="1"/>
    <col min="12555" max="12801" width="9" style="444"/>
    <col min="12802" max="12802" width="5.625" style="444" customWidth="1"/>
    <col min="12803" max="12803" width="22.375" style="444" customWidth="1"/>
    <col min="12804" max="12804" width="35.125" style="444" customWidth="1"/>
    <col min="12805" max="12805" width="13" style="444" customWidth="1"/>
    <col min="12806" max="12806" width="1.875" style="444" customWidth="1"/>
    <col min="12807" max="12807" width="5.625" style="444" customWidth="1"/>
    <col min="12808" max="12808" width="20.125" style="444" customWidth="1"/>
    <col min="12809" max="12809" width="32.75" style="444" customWidth="1"/>
    <col min="12810" max="12810" width="13.125" style="444" customWidth="1"/>
    <col min="12811" max="13057" width="9" style="444"/>
    <col min="13058" max="13058" width="5.625" style="444" customWidth="1"/>
    <col min="13059" max="13059" width="22.375" style="444" customWidth="1"/>
    <col min="13060" max="13060" width="35.125" style="444" customWidth="1"/>
    <col min="13061" max="13061" width="13" style="444" customWidth="1"/>
    <col min="13062" max="13062" width="1.875" style="444" customWidth="1"/>
    <col min="13063" max="13063" width="5.625" style="444" customWidth="1"/>
    <col min="13064" max="13064" width="20.125" style="444" customWidth="1"/>
    <col min="13065" max="13065" width="32.75" style="444" customWidth="1"/>
    <col min="13066" max="13066" width="13.125" style="444" customWidth="1"/>
    <col min="13067" max="13313" width="9" style="444"/>
    <col min="13314" max="13314" width="5.625" style="444" customWidth="1"/>
    <col min="13315" max="13315" width="22.375" style="444" customWidth="1"/>
    <col min="13316" max="13316" width="35.125" style="444" customWidth="1"/>
    <col min="13317" max="13317" width="13" style="444" customWidth="1"/>
    <col min="13318" max="13318" width="1.875" style="444" customWidth="1"/>
    <col min="13319" max="13319" width="5.625" style="444" customWidth="1"/>
    <col min="13320" max="13320" width="20.125" style="444" customWidth="1"/>
    <col min="13321" max="13321" width="32.75" style="444" customWidth="1"/>
    <col min="13322" max="13322" width="13.125" style="444" customWidth="1"/>
    <col min="13323" max="13569" width="9" style="444"/>
    <col min="13570" max="13570" width="5.625" style="444" customWidth="1"/>
    <col min="13571" max="13571" width="22.375" style="444" customWidth="1"/>
    <col min="13572" max="13572" width="35.125" style="444" customWidth="1"/>
    <col min="13573" max="13573" width="13" style="444" customWidth="1"/>
    <col min="13574" max="13574" width="1.875" style="444" customWidth="1"/>
    <col min="13575" max="13575" width="5.625" style="444" customWidth="1"/>
    <col min="13576" max="13576" width="20.125" style="444" customWidth="1"/>
    <col min="13577" max="13577" width="32.75" style="444" customWidth="1"/>
    <col min="13578" max="13578" width="13.125" style="444" customWidth="1"/>
    <col min="13579" max="13825" width="9" style="444"/>
    <col min="13826" max="13826" width="5.625" style="444" customWidth="1"/>
    <col min="13827" max="13827" width="22.375" style="444" customWidth="1"/>
    <col min="13828" max="13828" width="35.125" style="444" customWidth="1"/>
    <col min="13829" max="13829" width="13" style="444" customWidth="1"/>
    <col min="13830" max="13830" width="1.875" style="444" customWidth="1"/>
    <col min="13831" max="13831" width="5.625" style="444" customWidth="1"/>
    <col min="13832" max="13832" width="20.125" style="444" customWidth="1"/>
    <col min="13833" max="13833" width="32.75" style="444" customWidth="1"/>
    <col min="13834" max="13834" width="13.125" style="444" customWidth="1"/>
    <col min="13835" max="14081" width="9" style="444"/>
    <col min="14082" max="14082" width="5.625" style="444" customWidth="1"/>
    <col min="14083" max="14083" width="22.375" style="444" customWidth="1"/>
    <col min="14084" max="14084" width="35.125" style="444" customWidth="1"/>
    <col min="14085" max="14085" width="13" style="444" customWidth="1"/>
    <col min="14086" max="14086" width="1.875" style="444" customWidth="1"/>
    <col min="14087" max="14087" width="5.625" style="444" customWidth="1"/>
    <col min="14088" max="14088" width="20.125" style="444" customWidth="1"/>
    <col min="14089" max="14089" width="32.75" style="444" customWidth="1"/>
    <col min="14090" max="14090" width="13.125" style="444" customWidth="1"/>
    <col min="14091" max="14337" width="9" style="444"/>
    <col min="14338" max="14338" width="5.625" style="444" customWidth="1"/>
    <col min="14339" max="14339" width="22.375" style="444" customWidth="1"/>
    <col min="14340" max="14340" width="35.125" style="444" customWidth="1"/>
    <col min="14341" max="14341" width="13" style="444" customWidth="1"/>
    <col min="14342" max="14342" width="1.875" style="444" customWidth="1"/>
    <col min="14343" max="14343" width="5.625" style="444" customWidth="1"/>
    <col min="14344" max="14344" width="20.125" style="444" customWidth="1"/>
    <col min="14345" max="14345" width="32.75" style="444" customWidth="1"/>
    <col min="14346" max="14346" width="13.125" style="444" customWidth="1"/>
    <col min="14347" max="14593" width="9" style="444"/>
    <col min="14594" max="14594" width="5.625" style="444" customWidth="1"/>
    <col min="14595" max="14595" width="22.375" style="444" customWidth="1"/>
    <col min="14596" max="14596" width="35.125" style="444" customWidth="1"/>
    <col min="14597" max="14597" width="13" style="444" customWidth="1"/>
    <col min="14598" max="14598" width="1.875" style="444" customWidth="1"/>
    <col min="14599" max="14599" width="5.625" style="444" customWidth="1"/>
    <col min="14600" max="14600" width="20.125" style="444" customWidth="1"/>
    <col min="14601" max="14601" width="32.75" style="444" customWidth="1"/>
    <col min="14602" max="14602" width="13.125" style="444" customWidth="1"/>
    <col min="14603" max="14849" width="9" style="444"/>
    <col min="14850" max="14850" width="5.625" style="444" customWidth="1"/>
    <col min="14851" max="14851" width="22.375" style="444" customWidth="1"/>
    <col min="14852" max="14852" width="35.125" style="444" customWidth="1"/>
    <col min="14853" max="14853" width="13" style="444" customWidth="1"/>
    <col min="14854" max="14854" width="1.875" style="444" customWidth="1"/>
    <col min="14855" max="14855" width="5.625" style="444" customWidth="1"/>
    <col min="14856" max="14856" width="20.125" style="444" customWidth="1"/>
    <col min="14857" max="14857" width="32.75" style="444" customWidth="1"/>
    <col min="14858" max="14858" width="13.125" style="444" customWidth="1"/>
    <col min="14859" max="15105" width="9" style="444"/>
    <col min="15106" max="15106" width="5.625" style="444" customWidth="1"/>
    <col min="15107" max="15107" width="22.375" style="444" customWidth="1"/>
    <col min="15108" max="15108" width="35.125" style="444" customWidth="1"/>
    <col min="15109" max="15109" width="13" style="444" customWidth="1"/>
    <col min="15110" max="15110" width="1.875" style="444" customWidth="1"/>
    <col min="15111" max="15111" width="5.625" style="444" customWidth="1"/>
    <col min="15112" max="15112" width="20.125" style="444" customWidth="1"/>
    <col min="15113" max="15113" width="32.75" style="444" customWidth="1"/>
    <col min="15114" max="15114" width="13.125" style="444" customWidth="1"/>
    <col min="15115" max="15361" width="9" style="444"/>
    <col min="15362" max="15362" width="5.625" style="444" customWidth="1"/>
    <col min="15363" max="15363" width="22.375" style="444" customWidth="1"/>
    <col min="15364" max="15364" width="35.125" style="444" customWidth="1"/>
    <col min="15365" max="15365" width="13" style="444" customWidth="1"/>
    <col min="15366" max="15366" width="1.875" style="444" customWidth="1"/>
    <col min="15367" max="15367" width="5.625" style="444" customWidth="1"/>
    <col min="15368" max="15368" width="20.125" style="444" customWidth="1"/>
    <col min="15369" max="15369" width="32.75" style="444" customWidth="1"/>
    <col min="15370" max="15370" width="13.125" style="444" customWidth="1"/>
    <col min="15371" max="15617" width="9" style="444"/>
    <col min="15618" max="15618" width="5.625" style="444" customWidth="1"/>
    <col min="15619" max="15619" width="22.375" style="444" customWidth="1"/>
    <col min="15620" max="15620" width="35.125" style="444" customWidth="1"/>
    <col min="15621" max="15621" width="13" style="444" customWidth="1"/>
    <col min="15622" max="15622" width="1.875" style="444" customWidth="1"/>
    <col min="15623" max="15623" width="5.625" style="444" customWidth="1"/>
    <col min="15624" max="15624" width="20.125" style="444" customWidth="1"/>
    <col min="15625" max="15625" width="32.75" style="444" customWidth="1"/>
    <col min="15626" max="15626" width="13.125" style="444" customWidth="1"/>
    <col min="15627" max="15873" width="9" style="444"/>
    <col min="15874" max="15874" width="5.625" style="444" customWidth="1"/>
    <col min="15875" max="15875" width="22.375" style="444" customWidth="1"/>
    <col min="15876" max="15876" width="35.125" style="444" customWidth="1"/>
    <col min="15877" max="15877" width="13" style="444" customWidth="1"/>
    <col min="15878" max="15878" width="1.875" style="444" customWidth="1"/>
    <col min="15879" max="15879" width="5.625" style="444" customWidth="1"/>
    <col min="15880" max="15880" width="20.125" style="444" customWidth="1"/>
    <col min="15881" max="15881" width="32.75" style="444" customWidth="1"/>
    <col min="15882" max="15882" width="13.125" style="444" customWidth="1"/>
    <col min="15883" max="16129" width="9" style="444"/>
    <col min="16130" max="16130" width="5.625" style="444" customWidth="1"/>
    <col min="16131" max="16131" width="22.375" style="444" customWidth="1"/>
    <col min="16132" max="16132" width="35.125" style="444" customWidth="1"/>
    <col min="16133" max="16133" width="13" style="444" customWidth="1"/>
    <col min="16134" max="16134" width="1.875" style="444" customWidth="1"/>
    <col min="16135" max="16135" width="5.625" style="444" customWidth="1"/>
    <col min="16136" max="16136" width="20.125" style="444" customWidth="1"/>
    <col min="16137" max="16137" width="32.75" style="444" customWidth="1"/>
    <col min="16138" max="16138" width="13.125" style="444" customWidth="1"/>
    <col min="16139" max="16384" width="9" style="444"/>
  </cols>
  <sheetData>
    <row r="1" spans="2:10" ht="15.95" customHeight="1" x14ac:dyDescent="0.15">
      <c r="B1" s="662" t="s">
        <v>324</v>
      </c>
      <c r="C1" s="662"/>
      <c r="D1" s="662"/>
      <c r="E1" s="662"/>
      <c r="F1" s="662"/>
      <c r="G1" s="662"/>
      <c r="H1" s="662"/>
      <c r="I1" s="662"/>
      <c r="J1" s="662"/>
    </row>
    <row r="2" spans="2:10" ht="9.1999999999999993" customHeight="1" x14ac:dyDescent="0.15">
      <c r="B2" s="445"/>
      <c r="C2" s="445"/>
      <c r="D2" s="445"/>
      <c r="E2" s="445"/>
      <c r="F2" s="446"/>
      <c r="G2" s="445"/>
      <c r="H2" s="445"/>
      <c r="I2" s="445"/>
      <c r="J2" s="445"/>
    </row>
    <row r="3" spans="2:10" ht="15" customHeight="1" x14ac:dyDescent="0.15">
      <c r="B3" s="447" t="s">
        <v>325</v>
      </c>
      <c r="C3" s="448"/>
      <c r="D3" s="448"/>
      <c r="E3" s="448"/>
      <c r="F3" s="446"/>
      <c r="G3" s="447" t="s">
        <v>326</v>
      </c>
      <c r="H3" s="448"/>
      <c r="I3" s="448"/>
      <c r="J3" s="448"/>
    </row>
    <row r="4" spans="2:10" s="449" customFormat="1" ht="30.75" customHeight="1" x14ac:dyDescent="0.15">
      <c r="B4" s="450" t="s">
        <v>327</v>
      </c>
      <c r="C4" s="451" t="s">
        <v>328</v>
      </c>
      <c r="D4" s="452" t="s">
        <v>329</v>
      </c>
      <c r="E4" s="453" t="s">
        <v>330</v>
      </c>
      <c r="F4" s="276"/>
      <c r="G4" s="450" t="s">
        <v>327</v>
      </c>
      <c r="H4" s="454" t="s">
        <v>318</v>
      </c>
      <c r="I4" s="451" t="s">
        <v>331</v>
      </c>
      <c r="J4" s="453" t="s">
        <v>332</v>
      </c>
    </row>
    <row r="5" spans="2:10" s="449" customFormat="1" ht="27.2" customHeight="1" x14ac:dyDescent="0.15">
      <c r="B5" s="455">
        <v>1</v>
      </c>
      <c r="C5" s="456" t="s">
        <v>333</v>
      </c>
      <c r="D5" s="457" t="s">
        <v>334</v>
      </c>
      <c r="E5" s="458" t="s">
        <v>335</v>
      </c>
      <c r="F5" s="276"/>
      <c r="G5" s="455">
        <v>1</v>
      </c>
      <c r="H5" s="459" t="s">
        <v>336</v>
      </c>
      <c r="I5" s="460" t="s">
        <v>337</v>
      </c>
      <c r="J5" s="461" t="s">
        <v>338</v>
      </c>
    </row>
    <row r="6" spans="2:10" ht="27.2" customHeight="1" x14ac:dyDescent="0.15">
      <c r="B6" s="462">
        <f>+B5+1</f>
        <v>2</v>
      </c>
      <c r="C6" s="463"/>
      <c r="D6" s="464"/>
      <c r="E6" s="465"/>
      <c r="F6" s="446"/>
      <c r="G6" s="462">
        <f>+G5+1</f>
        <v>2</v>
      </c>
      <c r="H6" s="466" t="s">
        <v>339</v>
      </c>
      <c r="I6" s="467" t="s">
        <v>340</v>
      </c>
      <c r="J6" s="461" t="s">
        <v>341</v>
      </c>
    </row>
    <row r="7" spans="2:10" s="468" customFormat="1" ht="27.2" customHeight="1" x14ac:dyDescent="0.15">
      <c r="B7" s="462">
        <f t="shared" ref="B7:B24" si="0">+B6+1</f>
        <v>3</v>
      </c>
      <c r="C7" s="463"/>
      <c r="D7" s="467"/>
      <c r="E7" s="465"/>
      <c r="F7" s="448"/>
      <c r="G7" s="462">
        <f t="shared" ref="G7:G24" si="1">+G6+1</f>
        <v>3</v>
      </c>
      <c r="H7" s="459"/>
      <c r="I7" s="467"/>
      <c r="J7" s="461"/>
    </row>
    <row r="8" spans="2:10" ht="20.25" customHeight="1" x14ac:dyDescent="0.15">
      <c r="B8" s="462">
        <f t="shared" si="0"/>
        <v>4</v>
      </c>
      <c r="C8" s="463"/>
      <c r="D8" s="467"/>
      <c r="E8" s="465"/>
      <c r="F8" s="446"/>
      <c r="G8" s="462">
        <f t="shared" si="1"/>
        <v>4</v>
      </c>
      <c r="H8" s="459"/>
      <c r="I8" s="467"/>
      <c r="J8" s="469"/>
    </row>
    <row r="9" spans="2:10" ht="20.25" customHeight="1" x14ac:dyDescent="0.15">
      <c r="B9" s="462">
        <f t="shared" si="0"/>
        <v>5</v>
      </c>
      <c r="C9" s="463"/>
      <c r="D9" s="467"/>
      <c r="E9" s="465"/>
      <c r="F9" s="446"/>
      <c r="G9" s="462">
        <f t="shared" si="1"/>
        <v>5</v>
      </c>
      <c r="H9" s="459"/>
      <c r="I9" s="467"/>
      <c r="J9" s="469"/>
    </row>
    <row r="10" spans="2:10" ht="20.25" customHeight="1" x14ac:dyDescent="0.15">
      <c r="B10" s="462">
        <f t="shared" si="0"/>
        <v>6</v>
      </c>
      <c r="C10" s="463"/>
      <c r="D10" s="467"/>
      <c r="E10" s="465"/>
      <c r="F10" s="446"/>
      <c r="G10" s="462">
        <f t="shared" si="1"/>
        <v>6</v>
      </c>
      <c r="H10" s="459"/>
      <c r="I10" s="467"/>
      <c r="J10" s="469"/>
    </row>
    <row r="11" spans="2:10" ht="20.25" customHeight="1" x14ac:dyDescent="0.15">
      <c r="B11" s="462">
        <f t="shared" si="0"/>
        <v>7</v>
      </c>
      <c r="C11" s="463"/>
      <c r="D11" s="464"/>
      <c r="E11" s="465"/>
      <c r="F11" s="446"/>
      <c r="G11" s="462">
        <f t="shared" si="1"/>
        <v>7</v>
      </c>
      <c r="H11" s="459"/>
      <c r="I11" s="467"/>
      <c r="J11" s="469"/>
    </row>
    <row r="12" spans="2:10" ht="20.25" customHeight="1" x14ac:dyDescent="0.15">
      <c r="B12" s="462">
        <f t="shared" si="0"/>
        <v>8</v>
      </c>
      <c r="C12" s="463"/>
      <c r="D12" s="464"/>
      <c r="E12" s="465"/>
      <c r="F12" s="446"/>
      <c r="G12" s="462">
        <f t="shared" si="1"/>
        <v>8</v>
      </c>
      <c r="H12" s="459"/>
      <c r="I12" s="467"/>
      <c r="J12" s="469"/>
    </row>
    <row r="13" spans="2:10" ht="20.25" customHeight="1" x14ac:dyDescent="0.15">
      <c r="B13" s="462">
        <f t="shared" si="0"/>
        <v>9</v>
      </c>
      <c r="C13" s="463"/>
      <c r="D13" s="464"/>
      <c r="E13" s="465"/>
      <c r="F13" s="446"/>
      <c r="G13" s="462">
        <f t="shared" si="1"/>
        <v>9</v>
      </c>
      <c r="H13" s="459"/>
      <c r="I13" s="467"/>
      <c r="J13" s="469"/>
    </row>
    <row r="14" spans="2:10" ht="20.25" customHeight="1" x14ac:dyDescent="0.15">
      <c r="B14" s="462">
        <f t="shared" si="0"/>
        <v>10</v>
      </c>
      <c r="C14" s="463"/>
      <c r="D14" s="467"/>
      <c r="E14" s="465"/>
      <c r="F14" s="446"/>
      <c r="G14" s="462">
        <f t="shared" si="1"/>
        <v>10</v>
      </c>
      <c r="H14" s="459"/>
      <c r="I14" s="467"/>
      <c r="J14" s="469"/>
    </row>
    <row r="15" spans="2:10" ht="20.25" customHeight="1" x14ac:dyDescent="0.15">
      <c r="B15" s="462">
        <f t="shared" si="0"/>
        <v>11</v>
      </c>
      <c r="C15" s="463"/>
      <c r="D15" s="467"/>
      <c r="E15" s="465"/>
      <c r="F15" s="446"/>
      <c r="G15" s="462">
        <f t="shared" si="1"/>
        <v>11</v>
      </c>
      <c r="H15" s="459"/>
      <c r="I15" s="467"/>
      <c r="J15" s="469"/>
    </row>
    <row r="16" spans="2:10" ht="20.25" customHeight="1" x14ac:dyDescent="0.15">
      <c r="B16" s="462">
        <f t="shared" si="0"/>
        <v>12</v>
      </c>
      <c r="C16" s="463"/>
      <c r="D16" s="467"/>
      <c r="E16" s="465"/>
      <c r="F16" s="446"/>
      <c r="G16" s="462">
        <f t="shared" si="1"/>
        <v>12</v>
      </c>
      <c r="H16" s="459"/>
      <c r="I16" s="467"/>
      <c r="J16" s="469"/>
    </row>
    <row r="17" spans="2:10" ht="20.25" customHeight="1" x14ac:dyDescent="0.15">
      <c r="B17" s="462">
        <f t="shared" si="0"/>
        <v>13</v>
      </c>
      <c r="C17" s="470"/>
      <c r="D17" s="467"/>
      <c r="E17" s="465"/>
      <c r="F17" s="446"/>
      <c r="G17" s="462">
        <f t="shared" si="1"/>
        <v>13</v>
      </c>
      <c r="H17" s="459"/>
      <c r="I17" s="467"/>
      <c r="J17" s="469"/>
    </row>
    <row r="18" spans="2:10" ht="20.25" customHeight="1" x14ac:dyDescent="0.15">
      <c r="B18" s="462">
        <f t="shared" si="0"/>
        <v>14</v>
      </c>
      <c r="C18" s="470"/>
      <c r="D18" s="467"/>
      <c r="E18" s="465"/>
      <c r="F18" s="446"/>
      <c r="G18" s="462">
        <f t="shared" si="1"/>
        <v>14</v>
      </c>
      <c r="H18" s="459"/>
      <c r="I18" s="467"/>
      <c r="J18" s="469"/>
    </row>
    <row r="19" spans="2:10" ht="20.25" customHeight="1" x14ac:dyDescent="0.15">
      <c r="B19" s="462">
        <f t="shared" si="0"/>
        <v>15</v>
      </c>
      <c r="C19" s="463"/>
      <c r="D19" s="467"/>
      <c r="E19" s="465"/>
      <c r="F19" s="446"/>
      <c r="G19" s="462">
        <f t="shared" si="1"/>
        <v>15</v>
      </c>
      <c r="H19" s="459"/>
      <c r="I19" s="467"/>
      <c r="J19" s="469"/>
    </row>
    <row r="20" spans="2:10" ht="20.25" customHeight="1" x14ac:dyDescent="0.15">
      <c r="B20" s="462">
        <f t="shared" si="0"/>
        <v>16</v>
      </c>
      <c r="C20" s="463"/>
      <c r="D20" s="467"/>
      <c r="E20" s="465"/>
      <c r="F20" s="446"/>
      <c r="G20" s="462">
        <f t="shared" si="1"/>
        <v>16</v>
      </c>
      <c r="H20" s="459"/>
      <c r="I20" s="467"/>
      <c r="J20" s="469"/>
    </row>
    <row r="21" spans="2:10" ht="20.25" customHeight="1" x14ac:dyDescent="0.15">
      <c r="B21" s="462">
        <f t="shared" si="0"/>
        <v>17</v>
      </c>
      <c r="C21" s="463"/>
      <c r="D21" s="467"/>
      <c r="E21" s="465"/>
      <c r="F21" s="446"/>
      <c r="G21" s="462">
        <f t="shared" si="1"/>
        <v>17</v>
      </c>
      <c r="H21" s="459"/>
      <c r="I21" s="467"/>
      <c r="J21" s="469"/>
    </row>
    <row r="22" spans="2:10" ht="20.25" customHeight="1" x14ac:dyDescent="0.15">
      <c r="B22" s="462">
        <f t="shared" si="0"/>
        <v>18</v>
      </c>
      <c r="C22" s="463"/>
      <c r="D22" s="467"/>
      <c r="E22" s="465"/>
      <c r="F22" s="446"/>
      <c r="G22" s="462">
        <f t="shared" si="1"/>
        <v>18</v>
      </c>
      <c r="H22" s="459"/>
      <c r="I22" s="467"/>
      <c r="J22" s="469"/>
    </row>
    <row r="23" spans="2:10" ht="20.25" customHeight="1" x14ac:dyDescent="0.15">
      <c r="B23" s="462">
        <f t="shared" si="0"/>
        <v>19</v>
      </c>
      <c r="C23" s="463"/>
      <c r="D23" s="467"/>
      <c r="E23" s="465"/>
      <c r="F23" s="446"/>
      <c r="G23" s="462">
        <f t="shared" si="1"/>
        <v>19</v>
      </c>
      <c r="H23" s="459"/>
      <c r="I23" s="467"/>
      <c r="J23" s="469"/>
    </row>
    <row r="24" spans="2:10" ht="20.25" customHeight="1" x14ac:dyDescent="0.15">
      <c r="B24" s="462">
        <f t="shared" si="0"/>
        <v>20</v>
      </c>
      <c r="C24" s="463"/>
      <c r="D24" s="467"/>
      <c r="E24" s="465"/>
      <c r="F24" s="446"/>
      <c r="G24" s="471">
        <f t="shared" si="1"/>
        <v>20</v>
      </c>
      <c r="H24" s="472"/>
      <c r="I24" s="473"/>
      <c r="J24" s="469"/>
    </row>
    <row r="25" spans="2:10" ht="20.25" customHeight="1" x14ac:dyDescent="0.15">
      <c r="B25" s="462">
        <f>+B24+1</f>
        <v>21</v>
      </c>
      <c r="C25" s="463"/>
      <c r="D25" s="467"/>
      <c r="E25" s="465"/>
      <c r="F25" s="446"/>
      <c r="G25" s="462">
        <f>+G24+1</f>
        <v>21</v>
      </c>
      <c r="H25" s="459"/>
      <c r="I25" s="467"/>
      <c r="J25" s="469"/>
    </row>
    <row r="26" spans="2:10" ht="20.25" customHeight="1" x14ac:dyDescent="0.15">
      <c r="B26" s="462">
        <f>+B25+1</f>
        <v>22</v>
      </c>
      <c r="C26" s="463"/>
      <c r="D26" s="467"/>
      <c r="E26" s="465"/>
      <c r="F26" s="446"/>
      <c r="G26" s="462">
        <f>+G25+1</f>
        <v>22</v>
      </c>
      <c r="H26" s="459"/>
      <c r="I26" s="467"/>
      <c r="J26" s="469"/>
    </row>
    <row r="27" spans="2:10" ht="20.25" customHeight="1" x14ac:dyDescent="0.15">
      <c r="B27" s="462">
        <f>+B26+1</f>
        <v>23</v>
      </c>
      <c r="C27" s="463"/>
      <c r="D27" s="467"/>
      <c r="E27" s="465"/>
      <c r="F27" s="446"/>
      <c r="G27" s="462">
        <f>+G26+1</f>
        <v>23</v>
      </c>
      <c r="H27" s="459"/>
      <c r="I27" s="467"/>
      <c r="J27" s="469"/>
    </row>
    <row r="28" spans="2:10" ht="20.25" customHeight="1" x14ac:dyDescent="0.15">
      <c r="B28" s="462">
        <f>+B27+1</f>
        <v>24</v>
      </c>
      <c r="C28" s="463"/>
      <c r="D28" s="467"/>
      <c r="E28" s="465"/>
      <c r="F28" s="446"/>
      <c r="G28" s="462">
        <f>+G27+1</f>
        <v>24</v>
      </c>
      <c r="H28" s="459"/>
      <c r="I28" s="467"/>
      <c r="J28" s="469"/>
    </row>
    <row r="29" spans="2:10" ht="20.25" customHeight="1" x14ac:dyDescent="0.15">
      <c r="B29" s="462">
        <f>+B28+1</f>
        <v>25</v>
      </c>
      <c r="C29" s="463"/>
      <c r="D29" s="467"/>
      <c r="E29" s="465"/>
      <c r="F29" s="446"/>
      <c r="G29" s="474">
        <f>+G28+1</f>
        <v>25</v>
      </c>
      <c r="H29" s="475"/>
      <c r="I29" s="476"/>
      <c r="J29" s="477"/>
    </row>
    <row r="30" spans="2:10" x14ac:dyDescent="0.15">
      <c r="B30" s="478" t="s">
        <v>342</v>
      </c>
      <c r="C30" s="479"/>
      <c r="D30" s="479"/>
      <c r="E30" s="479"/>
      <c r="F30" s="446"/>
      <c r="G30" s="480" t="s">
        <v>343</v>
      </c>
      <c r="H30" s="276"/>
      <c r="I30" s="276"/>
      <c r="J30" s="276"/>
    </row>
    <row r="31" spans="2:10" x14ac:dyDescent="0.15">
      <c r="B31" s="480" t="s">
        <v>344</v>
      </c>
      <c r="C31" s="276"/>
      <c r="D31" s="276"/>
      <c r="E31" s="276"/>
      <c r="F31" s="446"/>
      <c r="G31" s="481" t="s">
        <v>256</v>
      </c>
      <c r="H31" s="276"/>
      <c r="I31" s="276"/>
      <c r="J31" s="276"/>
    </row>
    <row r="32" spans="2:10" ht="14.25" customHeight="1" x14ac:dyDescent="0.15">
      <c r="B32" s="480" t="s">
        <v>345</v>
      </c>
      <c r="C32" s="446"/>
      <c r="D32" s="446"/>
      <c r="E32" s="446"/>
      <c r="F32" s="446"/>
      <c r="G32" s="482" t="s">
        <v>282</v>
      </c>
      <c r="H32" s="446"/>
      <c r="I32" s="446"/>
      <c r="J32" s="446"/>
    </row>
    <row r="33" spans="2:10" x14ac:dyDescent="0.15">
      <c r="B33" s="480"/>
      <c r="C33" s="446"/>
      <c r="D33" s="446"/>
      <c r="E33" s="446"/>
      <c r="F33" s="446"/>
      <c r="G33" s="482"/>
      <c r="H33" s="446"/>
      <c r="I33" s="446"/>
      <c r="J33" s="446"/>
    </row>
    <row r="34" spans="2:10" x14ac:dyDescent="0.15">
      <c r="G34" s="444"/>
    </row>
  </sheetData>
  <mergeCells count="1">
    <mergeCell ref="B1:J1"/>
  </mergeCells>
  <phoneticPr fontId="2"/>
  <pageMargins left="0.59055118110236227" right="0.59055118110236227" top="0.82677165354330717" bottom="0.27559055118110237" header="0.51181102362204722" footer="0.51181102362204722"/>
  <pageSetup paperSize="8" scale="115" orientation="landscape" horizontalDpi="1200" verticalDpi="1200" r:id="rId1"/>
  <headerFooter>
    <oddHeader>&amp;R&amp;"BIZ UDゴシック,標準"&amp;10道央廃棄物処理組合焼却施設管理運営事業(&amp;A)</oddHeader>
  </headerFooter>
  <rowBreaks count="3" manualBreakCount="3">
    <brk id="33" max="16383" man="1"/>
    <brk id="57" max="16383" man="1"/>
    <brk id="9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DED33-5062-4CE1-9387-31FA421E0541}">
  <dimension ref="B1:T125"/>
  <sheetViews>
    <sheetView showGridLines="0" view="pageBreakPreview" zoomScale="60" zoomScaleNormal="40" zoomScalePageLayoutView="70" workbookViewId="0">
      <selection activeCell="Q23" sqref="Q23"/>
    </sheetView>
  </sheetViews>
  <sheetFormatPr defaultRowHeight="15" customHeight="1" x14ac:dyDescent="0.15"/>
  <cols>
    <col min="1" max="1" width="5.625" style="340" customWidth="1"/>
    <col min="2" max="2" width="15.625" style="340" customWidth="1"/>
    <col min="3" max="3" width="40.625" style="340" customWidth="1"/>
    <col min="4" max="15" width="15.625" style="340" customWidth="1"/>
    <col min="16" max="16" width="20.625" style="340" customWidth="1"/>
    <col min="17" max="17" width="4.625" style="340" customWidth="1"/>
    <col min="18" max="18" width="21.875" style="340" customWidth="1"/>
    <col min="19" max="19" width="7.625" style="340" customWidth="1"/>
    <col min="20" max="20" width="26.25" style="340" customWidth="1"/>
    <col min="21" max="21" width="4.875" style="340" customWidth="1"/>
    <col min="22" max="30" width="7.625" style="340" customWidth="1"/>
    <col min="31" max="31" width="10.625" style="340" customWidth="1"/>
    <col min="32" max="257" width="9" style="340"/>
    <col min="258" max="258" width="15.625" style="340" customWidth="1"/>
    <col min="259" max="259" width="40.625" style="340" customWidth="1"/>
    <col min="260" max="271" width="15.625" style="340" customWidth="1"/>
    <col min="272" max="272" width="20.625" style="340" customWidth="1"/>
    <col min="273" max="273" width="4.625" style="340" customWidth="1"/>
    <col min="274" max="274" width="21.875" style="340" customWidth="1"/>
    <col min="275" max="275" width="7.625" style="340" customWidth="1"/>
    <col min="276" max="276" width="26.25" style="340" customWidth="1"/>
    <col min="277" max="286" width="7.625" style="340" customWidth="1"/>
    <col min="287" max="287" width="10.625" style="340" customWidth="1"/>
    <col min="288" max="513" width="9" style="340"/>
    <col min="514" max="514" width="15.625" style="340" customWidth="1"/>
    <col min="515" max="515" width="40.625" style="340" customWidth="1"/>
    <col min="516" max="527" width="15.625" style="340" customWidth="1"/>
    <col min="528" max="528" width="20.625" style="340" customWidth="1"/>
    <col min="529" max="529" width="4.625" style="340" customWidth="1"/>
    <col min="530" max="530" width="21.875" style="340" customWidth="1"/>
    <col min="531" max="531" width="7.625" style="340" customWidth="1"/>
    <col min="532" max="532" width="26.25" style="340" customWidth="1"/>
    <col min="533" max="542" width="7.625" style="340" customWidth="1"/>
    <col min="543" max="543" width="10.625" style="340" customWidth="1"/>
    <col min="544" max="769" width="9" style="340"/>
    <col min="770" max="770" width="15.625" style="340" customWidth="1"/>
    <col min="771" max="771" width="40.625" style="340" customWidth="1"/>
    <col min="772" max="783" width="15.625" style="340" customWidth="1"/>
    <col min="784" max="784" width="20.625" style="340" customWidth="1"/>
    <col min="785" max="785" width="4.625" style="340" customWidth="1"/>
    <col min="786" max="786" width="21.875" style="340" customWidth="1"/>
    <col min="787" max="787" width="7.625" style="340" customWidth="1"/>
    <col min="788" max="788" width="26.25" style="340" customWidth="1"/>
    <col min="789" max="798" width="7.625" style="340" customWidth="1"/>
    <col min="799" max="799" width="10.625" style="340" customWidth="1"/>
    <col min="800" max="1025" width="9" style="340"/>
    <col min="1026" max="1026" width="15.625" style="340" customWidth="1"/>
    <col min="1027" max="1027" width="40.625" style="340" customWidth="1"/>
    <col min="1028" max="1039" width="15.625" style="340" customWidth="1"/>
    <col min="1040" max="1040" width="20.625" style="340" customWidth="1"/>
    <col min="1041" max="1041" width="4.625" style="340" customWidth="1"/>
    <col min="1042" max="1042" width="21.875" style="340" customWidth="1"/>
    <col min="1043" max="1043" width="7.625" style="340" customWidth="1"/>
    <col min="1044" max="1044" width="26.25" style="340" customWidth="1"/>
    <col min="1045" max="1054" width="7.625" style="340" customWidth="1"/>
    <col min="1055" max="1055" width="10.625" style="340" customWidth="1"/>
    <col min="1056" max="1281" width="9" style="340"/>
    <col min="1282" max="1282" width="15.625" style="340" customWidth="1"/>
    <col min="1283" max="1283" width="40.625" style="340" customWidth="1"/>
    <col min="1284" max="1295" width="15.625" style="340" customWidth="1"/>
    <col min="1296" max="1296" width="20.625" style="340" customWidth="1"/>
    <col min="1297" max="1297" width="4.625" style="340" customWidth="1"/>
    <col min="1298" max="1298" width="21.875" style="340" customWidth="1"/>
    <col min="1299" max="1299" width="7.625" style="340" customWidth="1"/>
    <col min="1300" max="1300" width="26.25" style="340" customWidth="1"/>
    <col min="1301" max="1310" width="7.625" style="340" customWidth="1"/>
    <col min="1311" max="1311" width="10.625" style="340" customWidth="1"/>
    <col min="1312" max="1537" width="9" style="340"/>
    <col min="1538" max="1538" width="15.625" style="340" customWidth="1"/>
    <col min="1539" max="1539" width="40.625" style="340" customWidth="1"/>
    <col min="1540" max="1551" width="15.625" style="340" customWidth="1"/>
    <col min="1552" max="1552" width="20.625" style="340" customWidth="1"/>
    <col min="1553" max="1553" width="4.625" style="340" customWidth="1"/>
    <col min="1554" max="1554" width="21.875" style="340" customWidth="1"/>
    <col min="1555" max="1555" width="7.625" style="340" customWidth="1"/>
    <col min="1556" max="1556" width="26.25" style="340" customWidth="1"/>
    <col min="1557" max="1566" width="7.625" style="340" customWidth="1"/>
    <col min="1567" max="1567" width="10.625" style="340" customWidth="1"/>
    <col min="1568" max="1793" width="9" style="340"/>
    <col min="1794" max="1794" width="15.625" style="340" customWidth="1"/>
    <col min="1795" max="1795" width="40.625" style="340" customWidth="1"/>
    <col min="1796" max="1807" width="15.625" style="340" customWidth="1"/>
    <col min="1808" max="1808" width="20.625" style="340" customWidth="1"/>
    <col min="1809" max="1809" width="4.625" style="340" customWidth="1"/>
    <col min="1810" max="1810" width="21.875" style="340" customWidth="1"/>
    <col min="1811" max="1811" width="7.625" style="340" customWidth="1"/>
    <col min="1812" max="1812" width="26.25" style="340" customWidth="1"/>
    <col min="1813" max="1822" width="7.625" style="340" customWidth="1"/>
    <col min="1823" max="1823" width="10.625" style="340" customWidth="1"/>
    <col min="1824" max="2049" width="9" style="340"/>
    <col min="2050" max="2050" width="15.625" style="340" customWidth="1"/>
    <col min="2051" max="2051" width="40.625" style="340" customWidth="1"/>
    <col min="2052" max="2063" width="15.625" style="340" customWidth="1"/>
    <col min="2064" max="2064" width="20.625" style="340" customWidth="1"/>
    <col min="2065" max="2065" width="4.625" style="340" customWidth="1"/>
    <col min="2066" max="2066" width="21.875" style="340" customWidth="1"/>
    <col min="2067" max="2067" width="7.625" style="340" customWidth="1"/>
    <col min="2068" max="2068" width="26.25" style="340" customWidth="1"/>
    <col min="2069" max="2078" width="7.625" style="340" customWidth="1"/>
    <col min="2079" max="2079" width="10.625" style="340" customWidth="1"/>
    <col min="2080" max="2305" width="9" style="340"/>
    <col min="2306" max="2306" width="15.625" style="340" customWidth="1"/>
    <col min="2307" max="2307" width="40.625" style="340" customWidth="1"/>
    <col min="2308" max="2319" width="15.625" style="340" customWidth="1"/>
    <col min="2320" max="2320" width="20.625" style="340" customWidth="1"/>
    <col min="2321" max="2321" width="4.625" style="340" customWidth="1"/>
    <col min="2322" max="2322" width="21.875" style="340" customWidth="1"/>
    <col min="2323" max="2323" width="7.625" style="340" customWidth="1"/>
    <col min="2324" max="2324" width="26.25" style="340" customWidth="1"/>
    <col min="2325" max="2334" width="7.625" style="340" customWidth="1"/>
    <col min="2335" max="2335" width="10.625" style="340" customWidth="1"/>
    <col min="2336" max="2561" width="9" style="340"/>
    <col min="2562" max="2562" width="15.625" style="340" customWidth="1"/>
    <col min="2563" max="2563" width="40.625" style="340" customWidth="1"/>
    <col min="2564" max="2575" width="15.625" style="340" customWidth="1"/>
    <col min="2576" max="2576" width="20.625" style="340" customWidth="1"/>
    <col min="2577" max="2577" width="4.625" style="340" customWidth="1"/>
    <col min="2578" max="2578" width="21.875" style="340" customWidth="1"/>
    <col min="2579" max="2579" width="7.625" style="340" customWidth="1"/>
    <col min="2580" max="2580" width="26.25" style="340" customWidth="1"/>
    <col min="2581" max="2590" width="7.625" style="340" customWidth="1"/>
    <col min="2591" max="2591" width="10.625" style="340" customWidth="1"/>
    <col min="2592" max="2817" width="9" style="340"/>
    <col min="2818" max="2818" width="15.625" style="340" customWidth="1"/>
    <col min="2819" max="2819" width="40.625" style="340" customWidth="1"/>
    <col min="2820" max="2831" width="15.625" style="340" customWidth="1"/>
    <col min="2832" max="2832" width="20.625" style="340" customWidth="1"/>
    <col min="2833" max="2833" width="4.625" style="340" customWidth="1"/>
    <col min="2834" max="2834" width="21.875" style="340" customWidth="1"/>
    <col min="2835" max="2835" width="7.625" style="340" customWidth="1"/>
    <col min="2836" max="2836" width="26.25" style="340" customWidth="1"/>
    <col min="2837" max="2846" width="7.625" style="340" customWidth="1"/>
    <col min="2847" max="2847" width="10.625" style="340" customWidth="1"/>
    <col min="2848" max="3073" width="9" style="340"/>
    <col min="3074" max="3074" width="15.625" style="340" customWidth="1"/>
    <col min="3075" max="3075" width="40.625" style="340" customWidth="1"/>
    <col min="3076" max="3087" width="15.625" style="340" customWidth="1"/>
    <col min="3088" max="3088" width="20.625" style="340" customWidth="1"/>
    <col min="3089" max="3089" width="4.625" style="340" customWidth="1"/>
    <col min="3090" max="3090" width="21.875" style="340" customWidth="1"/>
    <col min="3091" max="3091" width="7.625" style="340" customWidth="1"/>
    <col min="3092" max="3092" width="26.25" style="340" customWidth="1"/>
    <col min="3093" max="3102" width="7.625" style="340" customWidth="1"/>
    <col min="3103" max="3103" width="10.625" style="340" customWidth="1"/>
    <col min="3104" max="3329" width="9" style="340"/>
    <col min="3330" max="3330" width="15.625" style="340" customWidth="1"/>
    <col min="3331" max="3331" width="40.625" style="340" customWidth="1"/>
    <col min="3332" max="3343" width="15.625" style="340" customWidth="1"/>
    <col min="3344" max="3344" width="20.625" style="340" customWidth="1"/>
    <col min="3345" max="3345" width="4.625" style="340" customWidth="1"/>
    <col min="3346" max="3346" width="21.875" style="340" customWidth="1"/>
    <col min="3347" max="3347" width="7.625" style="340" customWidth="1"/>
    <col min="3348" max="3348" width="26.25" style="340" customWidth="1"/>
    <col min="3349" max="3358" width="7.625" style="340" customWidth="1"/>
    <col min="3359" max="3359" width="10.625" style="340" customWidth="1"/>
    <col min="3360" max="3585" width="9" style="340"/>
    <col min="3586" max="3586" width="15.625" style="340" customWidth="1"/>
    <col min="3587" max="3587" width="40.625" style="340" customWidth="1"/>
    <col min="3588" max="3599" width="15.625" style="340" customWidth="1"/>
    <col min="3600" max="3600" width="20.625" style="340" customWidth="1"/>
    <col min="3601" max="3601" width="4.625" style="340" customWidth="1"/>
    <col min="3602" max="3602" width="21.875" style="340" customWidth="1"/>
    <col min="3603" max="3603" width="7.625" style="340" customWidth="1"/>
    <col min="3604" max="3604" width="26.25" style="340" customWidth="1"/>
    <col min="3605" max="3614" width="7.625" style="340" customWidth="1"/>
    <col min="3615" max="3615" width="10.625" style="340" customWidth="1"/>
    <col min="3616" max="3841" width="9" style="340"/>
    <col min="3842" max="3842" width="15.625" style="340" customWidth="1"/>
    <col min="3843" max="3843" width="40.625" style="340" customWidth="1"/>
    <col min="3844" max="3855" width="15.625" style="340" customWidth="1"/>
    <col min="3856" max="3856" width="20.625" style="340" customWidth="1"/>
    <col min="3857" max="3857" width="4.625" style="340" customWidth="1"/>
    <col min="3858" max="3858" width="21.875" style="340" customWidth="1"/>
    <col min="3859" max="3859" width="7.625" style="340" customWidth="1"/>
    <col min="3860" max="3860" width="26.25" style="340" customWidth="1"/>
    <col min="3861" max="3870" width="7.625" style="340" customWidth="1"/>
    <col min="3871" max="3871" width="10.625" style="340" customWidth="1"/>
    <col min="3872" max="4097" width="9" style="340"/>
    <col min="4098" max="4098" width="15.625" style="340" customWidth="1"/>
    <col min="4099" max="4099" width="40.625" style="340" customWidth="1"/>
    <col min="4100" max="4111" width="15.625" style="340" customWidth="1"/>
    <col min="4112" max="4112" width="20.625" style="340" customWidth="1"/>
    <col min="4113" max="4113" width="4.625" style="340" customWidth="1"/>
    <col min="4114" max="4114" width="21.875" style="340" customWidth="1"/>
    <col min="4115" max="4115" width="7.625" style="340" customWidth="1"/>
    <col min="4116" max="4116" width="26.25" style="340" customWidth="1"/>
    <col min="4117" max="4126" width="7.625" style="340" customWidth="1"/>
    <col min="4127" max="4127" width="10.625" style="340" customWidth="1"/>
    <col min="4128" max="4353" width="9" style="340"/>
    <col min="4354" max="4354" width="15.625" style="340" customWidth="1"/>
    <col min="4355" max="4355" width="40.625" style="340" customWidth="1"/>
    <col min="4356" max="4367" width="15.625" style="340" customWidth="1"/>
    <col min="4368" max="4368" width="20.625" style="340" customWidth="1"/>
    <col min="4369" max="4369" width="4.625" style="340" customWidth="1"/>
    <col min="4370" max="4370" width="21.875" style="340" customWidth="1"/>
    <col min="4371" max="4371" width="7.625" style="340" customWidth="1"/>
    <col min="4372" max="4372" width="26.25" style="340" customWidth="1"/>
    <col min="4373" max="4382" width="7.625" style="340" customWidth="1"/>
    <col min="4383" max="4383" width="10.625" style="340" customWidth="1"/>
    <col min="4384" max="4609" width="9" style="340"/>
    <col min="4610" max="4610" width="15.625" style="340" customWidth="1"/>
    <col min="4611" max="4611" width="40.625" style="340" customWidth="1"/>
    <col min="4612" max="4623" width="15.625" style="340" customWidth="1"/>
    <col min="4624" max="4624" width="20.625" style="340" customWidth="1"/>
    <col min="4625" max="4625" width="4.625" style="340" customWidth="1"/>
    <col min="4626" max="4626" width="21.875" style="340" customWidth="1"/>
    <col min="4627" max="4627" width="7.625" style="340" customWidth="1"/>
    <col min="4628" max="4628" width="26.25" style="340" customWidth="1"/>
    <col min="4629" max="4638" width="7.625" style="340" customWidth="1"/>
    <col min="4639" max="4639" width="10.625" style="340" customWidth="1"/>
    <col min="4640" max="4865" width="9" style="340"/>
    <col min="4866" max="4866" width="15.625" style="340" customWidth="1"/>
    <col min="4867" max="4867" width="40.625" style="340" customWidth="1"/>
    <col min="4868" max="4879" width="15.625" style="340" customWidth="1"/>
    <col min="4880" max="4880" width="20.625" style="340" customWidth="1"/>
    <col min="4881" max="4881" width="4.625" style="340" customWidth="1"/>
    <col min="4882" max="4882" width="21.875" style="340" customWidth="1"/>
    <col min="4883" max="4883" width="7.625" style="340" customWidth="1"/>
    <col min="4884" max="4884" width="26.25" style="340" customWidth="1"/>
    <col min="4885" max="4894" width="7.625" style="340" customWidth="1"/>
    <col min="4895" max="4895" width="10.625" style="340" customWidth="1"/>
    <col min="4896" max="5121" width="9" style="340"/>
    <col min="5122" max="5122" width="15.625" style="340" customWidth="1"/>
    <col min="5123" max="5123" width="40.625" style="340" customWidth="1"/>
    <col min="5124" max="5135" width="15.625" style="340" customWidth="1"/>
    <col min="5136" max="5136" width="20.625" style="340" customWidth="1"/>
    <col min="5137" max="5137" width="4.625" style="340" customWidth="1"/>
    <col min="5138" max="5138" width="21.875" style="340" customWidth="1"/>
    <col min="5139" max="5139" width="7.625" style="340" customWidth="1"/>
    <col min="5140" max="5140" width="26.25" style="340" customWidth="1"/>
    <col min="5141" max="5150" width="7.625" style="340" customWidth="1"/>
    <col min="5151" max="5151" width="10.625" style="340" customWidth="1"/>
    <col min="5152" max="5377" width="9" style="340"/>
    <col min="5378" max="5378" width="15.625" style="340" customWidth="1"/>
    <col min="5379" max="5379" width="40.625" style="340" customWidth="1"/>
    <col min="5380" max="5391" width="15.625" style="340" customWidth="1"/>
    <col min="5392" max="5392" width="20.625" style="340" customWidth="1"/>
    <col min="5393" max="5393" width="4.625" style="340" customWidth="1"/>
    <col min="5394" max="5394" width="21.875" style="340" customWidth="1"/>
    <col min="5395" max="5395" width="7.625" style="340" customWidth="1"/>
    <col min="5396" max="5396" width="26.25" style="340" customWidth="1"/>
    <col min="5397" max="5406" width="7.625" style="340" customWidth="1"/>
    <col min="5407" max="5407" width="10.625" style="340" customWidth="1"/>
    <col min="5408" max="5633" width="9" style="340"/>
    <col min="5634" max="5634" width="15.625" style="340" customWidth="1"/>
    <col min="5635" max="5635" width="40.625" style="340" customWidth="1"/>
    <col min="5636" max="5647" width="15.625" style="340" customWidth="1"/>
    <col min="5648" max="5648" width="20.625" style="340" customWidth="1"/>
    <col min="5649" max="5649" width="4.625" style="340" customWidth="1"/>
    <col min="5650" max="5650" width="21.875" style="340" customWidth="1"/>
    <col min="5651" max="5651" width="7.625" style="340" customWidth="1"/>
    <col min="5652" max="5652" width="26.25" style="340" customWidth="1"/>
    <col min="5653" max="5662" width="7.625" style="340" customWidth="1"/>
    <col min="5663" max="5663" width="10.625" style="340" customWidth="1"/>
    <col min="5664" max="5889" width="9" style="340"/>
    <col min="5890" max="5890" width="15.625" style="340" customWidth="1"/>
    <col min="5891" max="5891" width="40.625" style="340" customWidth="1"/>
    <col min="5892" max="5903" width="15.625" style="340" customWidth="1"/>
    <col min="5904" max="5904" width="20.625" style="340" customWidth="1"/>
    <col min="5905" max="5905" width="4.625" style="340" customWidth="1"/>
    <col min="5906" max="5906" width="21.875" style="340" customWidth="1"/>
    <col min="5907" max="5907" width="7.625" style="340" customWidth="1"/>
    <col min="5908" max="5908" width="26.25" style="340" customWidth="1"/>
    <col min="5909" max="5918" width="7.625" style="340" customWidth="1"/>
    <col min="5919" max="5919" width="10.625" style="340" customWidth="1"/>
    <col min="5920" max="6145" width="9" style="340"/>
    <col min="6146" max="6146" width="15.625" style="340" customWidth="1"/>
    <col min="6147" max="6147" width="40.625" style="340" customWidth="1"/>
    <col min="6148" max="6159" width="15.625" style="340" customWidth="1"/>
    <col min="6160" max="6160" width="20.625" style="340" customWidth="1"/>
    <col min="6161" max="6161" width="4.625" style="340" customWidth="1"/>
    <col min="6162" max="6162" width="21.875" style="340" customWidth="1"/>
    <col min="6163" max="6163" width="7.625" style="340" customWidth="1"/>
    <col min="6164" max="6164" width="26.25" style="340" customWidth="1"/>
    <col min="6165" max="6174" width="7.625" style="340" customWidth="1"/>
    <col min="6175" max="6175" width="10.625" style="340" customWidth="1"/>
    <col min="6176" max="6401" width="9" style="340"/>
    <col min="6402" max="6402" width="15.625" style="340" customWidth="1"/>
    <col min="6403" max="6403" width="40.625" style="340" customWidth="1"/>
    <col min="6404" max="6415" width="15.625" style="340" customWidth="1"/>
    <col min="6416" max="6416" width="20.625" style="340" customWidth="1"/>
    <col min="6417" max="6417" width="4.625" style="340" customWidth="1"/>
    <col min="6418" max="6418" width="21.875" style="340" customWidth="1"/>
    <col min="6419" max="6419" width="7.625" style="340" customWidth="1"/>
    <col min="6420" max="6420" width="26.25" style="340" customWidth="1"/>
    <col min="6421" max="6430" width="7.625" style="340" customWidth="1"/>
    <col min="6431" max="6431" width="10.625" style="340" customWidth="1"/>
    <col min="6432" max="6657" width="9" style="340"/>
    <col min="6658" max="6658" width="15.625" style="340" customWidth="1"/>
    <col min="6659" max="6659" width="40.625" style="340" customWidth="1"/>
    <col min="6660" max="6671" width="15.625" style="340" customWidth="1"/>
    <col min="6672" max="6672" width="20.625" style="340" customWidth="1"/>
    <col min="6673" max="6673" width="4.625" style="340" customWidth="1"/>
    <col min="6674" max="6674" width="21.875" style="340" customWidth="1"/>
    <col min="6675" max="6675" width="7.625" style="340" customWidth="1"/>
    <col min="6676" max="6676" width="26.25" style="340" customWidth="1"/>
    <col min="6677" max="6686" width="7.625" style="340" customWidth="1"/>
    <col min="6687" max="6687" width="10.625" style="340" customWidth="1"/>
    <col min="6688" max="6913" width="9" style="340"/>
    <col min="6914" max="6914" width="15.625" style="340" customWidth="1"/>
    <col min="6915" max="6915" width="40.625" style="340" customWidth="1"/>
    <col min="6916" max="6927" width="15.625" style="340" customWidth="1"/>
    <col min="6928" max="6928" width="20.625" style="340" customWidth="1"/>
    <col min="6929" max="6929" width="4.625" style="340" customWidth="1"/>
    <col min="6930" max="6930" width="21.875" style="340" customWidth="1"/>
    <col min="6931" max="6931" width="7.625" style="340" customWidth="1"/>
    <col min="6932" max="6932" width="26.25" style="340" customWidth="1"/>
    <col min="6933" max="6942" width="7.625" style="340" customWidth="1"/>
    <col min="6943" max="6943" width="10.625" style="340" customWidth="1"/>
    <col min="6944" max="7169" width="9" style="340"/>
    <col min="7170" max="7170" width="15.625" style="340" customWidth="1"/>
    <col min="7171" max="7171" width="40.625" style="340" customWidth="1"/>
    <col min="7172" max="7183" width="15.625" style="340" customWidth="1"/>
    <col min="7184" max="7184" width="20.625" style="340" customWidth="1"/>
    <col min="7185" max="7185" width="4.625" style="340" customWidth="1"/>
    <col min="7186" max="7186" width="21.875" style="340" customWidth="1"/>
    <col min="7187" max="7187" width="7.625" style="340" customWidth="1"/>
    <col min="7188" max="7188" width="26.25" style="340" customWidth="1"/>
    <col min="7189" max="7198" width="7.625" style="340" customWidth="1"/>
    <col min="7199" max="7199" width="10.625" style="340" customWidth="1"/>
    <col min="7200" max="7425" width="9" style="340"/>
    <col min="7426" max="7426" width="15.625" style="340" customWidth="1"/>
    <col min="7427" max="7427" width="40.625" style="340" customWidth="1"/>
    <col min="7428" max="7439" width="15.625" style="340" customWidth="1"/>
    <col min="7440" max="7440" width="20.625" style="340" customWidth="1"/>
    <col min="7441" max="7441" width="4.625" style="340" customWidth="1"/>
    <col min="7442" max="7442" width="21.875" style="340" customWidth="1"/>
    <col min="7443" max="7443" width="7.625" style="340" customWidth="1"/>
    <col min="7444" max="7444" width="26.25" style="340" customWidth="1"/>
    <col min="7445" max="7454" width="7.625" style="340" customWidth="1"/>
    <col min="7455" max="7455" width="10.625" style="340" customWidth="1"/>
    <col min="7456" max="7681" width="9" style="340"/>
    <col min="7682" max="7682" width="15.625" style="340" customWidth="1"/>
    <col min="7683" max="7683" width="40.625" style="340" customWidth="1"/>
    <col min="7684" max="7695" width="15.625" style="340" customWidth="1"/>
    <col min="7696" max="7696" width="20.625" style="340" customWidth="1"/>
    <col min="7697" max="7697" width="4.625" style="340" customWidth="1"/>
    <col min="7698" max="7698" width="21.875" style="340" customWidth="1"/>
    <col min="7699" max="7699" width="7.625" style="340" customWidth="1"/>
    <col min="7700" max="7700" width="26.25" style="340" customWidth="1"/>
    <col min="7701" max="7710" width="7.625" style="340" customWidth="1"/>
    <col min="7711" max="7711" width="10.625" style="340" customWidth="1"/>
    <col min="7712" max="7937" width="9" style="340"/>
    <col min="7938" max="7938" width="15.625" style="340" customWidth="1"/>
    <col min="7939" max="7939" width="40.625" style="340" customWidth="1"/>
    <col min="7940" max="7951" width="15.625" style="340" customWidth="1"/>
    <col min="7952" max="7952" width="20.625" style="340" customWidth="1"/>
    <col min="7953" max="7953" width="4.625" style="340" customWidth="1"/>
    <col min="7954" max="7954" width="21.875" style="340" customWidth="1"/>
    <col min="7955" max="7955" width="7.625" style="340" customWidth="1"/>
    <col min="7956" max="7956" width="26.25" style="340" customWidth="1"/>
    <col min="7957" max="7966" width="7.625" style="340" customWidth="1"/>
    <col min="7967" max="7967" width="10.625" style="340" customWidth="1"/>
    <col min="7968" max="8193" width="9" style="340"/>
    <col min="8194" max="8194" width="15.625" style="340" customWidth="1"/>
    <col min="8195" max="8195" width="40.625" style="340" customWidth="1"/>
    <col min="8196" max="8207" width="15.625" style="340" customWidth="1"/>
    <col min="8208" max="8208" width="20.625" style="340" customWidth="1"/>
    <col min="8209" max="8209" width="4.625" style="340" customWidth="1"/>
    <col min="8210" max="8210" width="21.875" style="340" customWidth="1"/>
    <col min="8211" max="8211" width="7.625" style="340" customWidth="1"/>
    <col min="8212" max="8212" width="26.25" style="340" customWidth="1"/>
    <col min="8213" max="8222" width="7.625" style="340" customWidth="1"/>
    <col min="8223" max="8223" width="10.625" style="340" customWidth="1"/>
    <col min="8224" max="8449" width="9" style="340"/>
    <col min="8450" max="8450" width="15.625" style="340" customWidth="1"/>
    <col min="8451" max="8451" width="40.625" style="340" customWidth="1"/>
    <col min="8452" max="8463" width="15.625" style="340" customWidth="1"/>
    <col min="8464" max="8464" width="20.625" style="340" customWidth="1"/>
    <col min="8465" max="8465" width="4.625" style="340" customWidth="1"/>
    <col min="8466" max="8466" width="21.875" style="340" customWidth="1"/>
    <col min="8467" max="8467" width="7.625" style="340" customWidth="1"/>
    <col min="8468" max="8468" width="26.25" style="340" customWidth="1"/>
    <col min="8469" max="8478" width="7.625" style="340" customWidth="1"/>
    <col min="8479" max="8479" width="10.625" style="340" customWidth="1"/>
    <col min="8480" max="8705" width="9" style="340"/>
    <col min="8706" max="8706" width="15.625" style="340" customWidth="1"/>
    <col min="8707" max="8707" width="40.625" style="340" customWidth="1"/>
    <col min="8708" max="8719" width="15.625" style="340" customWidth="1"/>
    <col min="8720" max="8720" width="20.625" style="340" customWidth="1"/>
    <col min="8721" max="8721" width="4.625" style="340" customWidth="1"/>
    <col min="8722" max="8722" width="21.875" style="340" customWidth="1"/>
    <col min="8723" max="8723" width="7.625" style="340" customWidth="1"/>
    <col min="8724" max="8724" width="26.25" style="340" customWidth="1"/>
    <col min="8725" max="8734" width="7.625" style="340" customWidth="1"/>
    <col min="8735" max="8735" width="10.625" style="340" customWidth="1"/>
    <col min="8736" max="8961" width="9" style="340"/>
    <col min="8962" max="8962" width="15.625" style="340" customWidth="1"/>
    <col min="8963" max="8963" width="40.625" style="340" customWidth="1"/>
    <col min="8964" max="8975" width="15.625" style="340" customWidth="1"/>
    <col min="8976" max="8976" width="20.625" style="340" customWidth="1"/>
    <col min="8977" max="8977" width="4.625" style="340" customWidth="1"/>
    <col min="8978" max="8978" width="21.875" style="340" customWidth="1"/>
    <col min="8979" max="8979" width="7.625" style="340" customWidth="1"/>
    <col min="8980" max="8980" width="26.25" style="340" customWidth="1"/>
    <col min="8981" max="8990" width="7.625" style="340" customWidth="1"/>
    <col min="8991" max="8991" width="10.625" style="340" customWidth="1"/>
    <col min="8992" max="9217" width="9" style="340"/>
    <col min="9218" max="9218" width="15.625" style="340" customWidth="1"/>
    <col min="9219" max="9219" width="40.625" style="340" customWidth="1"/>
    <col min="9220" max="9231" width="15.625" style="340" customWidth="1"/>
    <col min="9232" max="9232" width="20.625" style="340" customWidth="1"/>
    <col min="9233" max="9233" width="4.625" style="340" customWidth="1"/>
    <col min="9234" max="9234" width="21.875" style="340" customWidth="1"/>
    <col min="9235" max="9235" width="7.625" style="340" customWidth="1"/>
    <col min="9236" max="9236" width="26.25" style="340" customWidth="1"/>
    <col min="9237" max="9246" width="7.625" style="340" customWidth="1"/>
    <col min="9247" max="9247" width="10.625" style="340" customWidth="1"/>
    <col min="9248" max="9473" width="9" style="340"/>
    <col min="9474" max="9474" width="15.625" style="340" customWidth="1"/>
    <col min="9475" max="9475" width="40.625" style="340" customWidth="1"/>
    <col min="9476" max="9487" width="15.625" style="340" customWidth="1"/>
    <col min="9488" max="9488" width="20.625" style="340" customWidth="1"/>
    <col min="9489" max="9489" width="4.625" style="340" customWidth="1"/>
    <col min="9490" max="9490" width="21.875" style="340" customWidth="1"/>
    <col min="9491" max="9491" width="7.625" style="340" customWidth="1"/>
    <col min="9492" max="9492" width="26.25" style="340" customWidth="1"/>
    <col min="9493" max="9502" width="7.625" style="340" customWidth="1"/>
    <col min="9503" max="9503" width="10.625" style="340" customWidth="1"/>
    <col min="9504" max="9729" width="9" style="340"/>
    <col min="9730" max="9730" width="15.625" style="340" customWidth="1"/>
    <col min="9731" max="9731" width="40.625" style="340" customWidth="1"/>
    <col min="9732" max="9743" width="15.625" style="340" customWidth="1"/>
    <col min="9744" max="9744" width="20.625" style="340" customWidth="1"/>
    <col min="9745" max="9745" width="4.625" style="340" customWidth="1"/>
    <col min="9746" max="9746" width="21.875" style="340" customWidth="1"/>
    <col min="9747" max="9747" width="7.625" style="340" customWidth="1"/>
    <col min="9748" max="9748" width="26.25" style="340" customWidth="1"/>
    <col min="9749" max="9758" width="7.625" style="340" customWidth="1"/>
    <col min="9759" max="9759" width="10.625" style="340" customWidth="1"/>
    <col min="9760" max="9985" width="9" style="340"/>
    <col min="9986" max="9986" width="15.625" style="340" customWidth="1"/>
    <col min="9987" max="9987" width="40.625" style="340" customWidth="1"/>
    <col min="9988" max="9999" width="15.625" style="340" customWidth="1"/>
    <col min="10000" max="10000" width="20.625" style="340" customWidth="1"/>
    <col min="10001" max="10001" width="4.625" style="340" customWidth="1"/>
    <col min="10002" max="10002" width="21.875" style="340" customWidth="1"/>
    <col min="10003" max="10003" width="7.625" style="340" customWidth="1"/>
    <col min="10004" max="10004" width="26.25" style="340" customWidth="1"/>
    <col min="10005" max="10014" width="7.625" style="340" customWidth="1"/>
    <col min="10015" max="10015" width="10.625" style="340" customWidth="1"/>
    <col min="10016" max="10241" width="9" style="340"/>
    <col min="10242" max="10242" width="15.625" style="340" customWidth="1"/>
    <col min="10243" max="10243" width="40.625" style="340" customWidth="1"/>
    <col min="10244" max="10255" width="15.625" style="340" customWidth="1"/>
    <col min="10256" max="10256" width="20.625" style="340" customWidth="1"/>
    <col min="10257" max="10257" width="4.625" style="340" customWidth="1"/>
    <col min="10258" max="10258" width="21.875" style="340" customWidth="1"/>
    <col min="10259" max="10259" width="7.625" style="340" customWidth="1"/>
    <col min="10260" max="10260" width="26.25" style="340" customWidth="1"/>
    <col min="10261" max="10270" width="7.625" style="340" customWidth="1"/>
    <col min="10271" max="10271" width="10.625" style="340" customWidth="1"/>
    <col min="10272" max="10497" width="9" style="340"/>
    <col min="10498" max="10498" width="15.625" style="340" customWidth="1"/>
    <col min="10499" max="10499" width="40.625" style="340" customWidth="1"/>
    <col min="10500" max="10511" width="15.625" style="340" customWidth="1"/>
    <col min="10512" max="10512" width="20.625" style="340" customWidth="1"/>
    <col min="10513" max="10513" width="4.625" style="340" customWidth="1"/>
    <col min="10514" max="10514" width="21.875" style="340" customWidth="1"/>
    <col min="10515" max="10515" width="7.625" style="340" customWidth="1"/>
    <col min="10516" max="10516" width="26.25" style="340" customWidth="1"/>
    <col min="10517" max="10526" width="7.625" style="340" customWidth="1"/>
    <col min="10527" max="10527" width="10.625" style="340" customWidth="1"/>
    <col min="10528" max="10753" width="9" style="340"/>
    <col min="10754" max="10754" width="15.625" style="340" customWidth="1"/>
    <col min="10755" max="10755" width="40.625" style="340" customWidth="1"/>
    <col min="10756" max="10767" width="15.625" style="340" customWidth="1"/>
    <col min="10768" max="10768" width="20.625" style="340" customWidth="1"/>
    <col min="10769" max="10769" width="4.625" style="340" customWidth="1"/>
    <col min="10770" max="10770" width="21.875" style="340" customWidth="1"/>
    <col min="10771" max="10771" width="7.625" style="340" customWidth="1"/>
    <col min="10772" max="10772" width="26.25" style="340" customWidth="1"/>
    <col min="10773" max="10782" width="7.625" style="340" customWidth="1"/>
    <col min="10783" max="10783" width="10.625" style="340" customWidth="1"/>
    <col min="10784" max="11009" width="9" style="340"/>
    <col min="11010" max="11010" width="15.625" style="340" customWidth="1"/>
    <col min="11011" max="11011" width="40.625" style="340" customWidth="1"/>
    <col min="11012" max="11023" width="15.625" style="340" customWidth="1"/>
    <col min="11024" max="11024" width="20.625" style="340" customWidth="1"/>
    <col min="11025" max="11025" width="4.625" style="340" customWidth="1"/>
    <col min="11026" max="11026" width="21.875" style="340" customWidth="1"/>
    <col min="11027" max="11027" width="7.625" style="340" customWidth="1"/>
    <col min="11028" max="11028" width="26.25" style="340" customWidth="1"/>
    <col min="11029" max="11038" width="7.625" style="340" customWidth="1"/>
    <col min="11039" max="11039" width="10.625" style="340" customWidth="1"/>
    <col min="11040" max="11265" width="9" style="340"/>
    <col min="11266" max="11266" width="15.625" style="340" customWidth="1"/>
    <col min="11267" max="11267" width="40.625" style="340" customWidth="1"/>
    <col min="11268" max="11279" width="15.625" style="340" customWidth="1"/>
    <col min="11280" max="11280" width="20.625" style="340" customWidth="1"/>
    <col min="11281" max="11281" width="4.625" style="340" customWidth="1"/>
    <col min="11282" max="11282" width="21.875" style="340" customWidth="1"/>
    <col min="11283" max="11283" width="7.625" style="340" customWidth="1"/>
    <col min="11284" max="11284" width="26.25" style="340" customWidth="1"/>
    <col min="11285" max="11294" width="7.625" style="340" customWidth="1"/>
    <col min="11295" max="11295" width="10.625" style="340" customWidth="1"/>
    <col min="11296" max="11521" width="9" style="340"/>
    <col min="11522" max="11522" width="15.625" style="340" customWidth="1"/>
    <col min="11523" max="11523" width="40.625" style="340" customWidth="1"/>
    <col min="11524" max="11535" width="15.625" style="340" customWidth="1"/>
    <col min="11536" max="11536" width="20.625" style="340" customWidth="1"/>
    <col min="11537" max="11537" width="4.625" style="340" customWidth="1"/>
    <col min="11538" max="11538" width="21.875" style="340" customWidth="1"/>
    <col min="11539" max="11539" width="7.625" style="340" customWidth="1"/>
    <col min="11540" max="11540" width="26.25" style="340" customWidth="1"/>
    <col min="11541" max="11550" width="7.625" style="340" customWidth="1"/>
    <col min="11551" max="11551" width="10.625" style="340" customWidth="1"/>
    <col min="11552" max="11777" width="9" style="340"/>
    <col min="11778" max="11778" width="15.625" style="340" customWidth="1"/>
    <col min="11779" max="11779" width="40.625" style="340" customWidth="1"/>
    <col min="11780" max="11791" width="15.625" style="340" customWidth="1"/>
    <col min="11792" max="11792" width="20.625" style="340" customWidth="1"/>
    <col min="11793" max="11793" width="4.625" style="340" customWidth="1"/>
    <col min="11794" max="11794" width="21.875" style="340" customWidth="1"/>
    <col min="11795" max="11795" width="7.625" style="340" customWidth="1"/>
    <col min="11796" max="11796" width="26.25" style="340" customWidth="1"/>
    <col min="11797" max="11806" width="7.625" style="340" customWidth="1"/>
    <col min="11807" max="11807" width="10.625" style="340" customWidth="1"/>
    <col min="11808" max="12033" width="9" style="340"/>
    <col min="12034" max="12034" width="15.625" style="340" customWidth="1"/>
    <col min="12035" max="12035" width="40.625" style="340" customWidth="1"/>
    <col min="12036" max="12047" width="15.625" style="340" customWidth="1"/>
    <col min="12048" max="12048" width="20.625" style="340" customWidth="1"/>
    <col min="12049" max="12049" width="4.625" style="340" customWidth="1"/>
    <col min="12050" max="12050" width="21.875" style="340" customWidth="1"/>
    <col min="12051" max="12051" width="7.625" style="340" customWidth="1"/>
    <col min="12052" max="12052" width="26.25" style="340" customWidth="1"/>
    <col min="12053" max="12062" width="7.625" style="340" customWidth="1"/>
    <col min="12063" max="12063" width="10.625" style="340" customWidth="1"/>
    <col min="12064" max="12289" width="9" style="340"/>
    <col min="12290" max="12290" width="15.625" style="340" customWidth="1"/>
    <col min="12291" max="12291" width="40.625" style="340" customWidth="1"/>
    <col min="12292" max="12303" width="15.625" style="340" customWidth="1"/>
    <col min="12304" max="12304" width="20.625" style="340" customWidth="1"/>
    <col min="12305" max="12305" width="4.625" style="340" customWidth="1"/>
    <col min="12306" max="12306" width="21.875" style="340" customWidth="1"/>
    <col min="12307" max="12307" width="7.625" style="340" customWidth="1"/>
    <col min="12308" max="12308" width="26.25" style="340" customWidth="1"/>
    <col min="12309" max="12318" width="7.625" style="340" customWidth="1"/>
    <col min="12319" max="12319" width="10.625" style="340" customWidth="1"/>
    <col min="12320" max="12545" width="9" style="340"/>
    <col min="12546" max="12546" width="15.625" style="340" customWidth="1"/>
    <col min="12547" max="12547" width="40.625" style="340" customWidth="1"/>
    <col min="12548" max="12559" width="15.625" style="340" customWidth="1"/>
    <col min="12560" max="12560" width="20.625" style="340" customWidth="1"/>
    <col min="12561" max="12561" width="4.625" style="340" customWidth="1"/>
    <col min="12562" max="12562" width="21.875" style="340" customWidth="1"/>
    <col min="12563" max="12563" width="7.625" style="340" customWidth="1"/>
    <col min="12564" max="12564" width="26.25" style="340" customWidth="1"/>
    <col min="12565" max="12574" width="7.625" style="340" customWidth="1"/>
    <col min="12575" max="12575" width="10.625" style="340" customWidth="1"/>
    <col min="12576" max="12801" width="9" style="340"/>
    <col min="12802" max="12802" width="15.625" style="340" customWidth="1"/>
    <col min="12803" max="12803" width="40.625" style="340" customWidth="1"/>
    <col min="12804" max="12815" width="15.625" style="340" customWidth="1"/>
    <col min="12816" max="12816" width="20.625" style="340" customWidth="1"/>
    <col min="12817" max="12817" width="4.625" style="340" customWidth="1"/>
    <col min="12818" max="12818" width="21.875" style="340" customWidth="1"/>
    <col min="12819" max="12819" width="7.625" style="340" customWidth="1"/>
    <col min="12820" max="12820" width="26.25" style="340" customWidth="1"/>
    <col min="12821" max="12830" width="7.625" style="340" customWidth="1"/>
    <col min="12831" max="12831" width="10.625" style="340" customWidth="1"/>
    <col min="12832" max="13057" width="9" style="340"/>
    <col min="13058" max="13058" width="15.625" style="340" customWidth="1"/>
    <col min="13059" max="13059" width="40.625" style="340" customWidth="1"/>
    <col min="13060" max="13071" width="15.625" style="340" customWidth="1"/>
    <col min="13072" max="13072" width="20.625" style="340" customWidth="1"/>
    <col min="13073" max="13073" width="4.625" style="340" customWidth="1"/>
    <col min="13074" max="13074" width="21.875" style="340" customWidth="1"/>
    <col min="13075" max="13075" width="7.625" style="340" customWidth="1"/>
    <col min="13076" max="13076" width="26.25" style="340" customWidth="1"/>
    <col min="13077" max="13086" width="7.625" style="340" customWidth="1"/>
    <col min="13087" max="13087" width="10.625" style="340" customWidth="1"/>
    <col min="13088" max="13313" width="9" style="340"/>
    <col min="13314" max="13314" width="15.625" style="340" customWidth="1"/>
    <col min="13315" max="13315" width="40.625" style="340" customWidth="1"/>
    <col min="13316" max="13327" width="15.625" style="340" customWidth="1"/>
    <col min="13328" max="13328" width="20.625" style="340" customWidth="1"/>
    <col min="13329" max="13329" width="4.625" style="340" customWidth="1"/>
    <col min="13330" max="13330" width="21.875" style="340" customWidth="1"/>
    <col min="13331" max="13331" width="7.625" style="340" customWidth="1"/>
    <col min="13332" max="13332" width="26.25" style="340" customWidth="1"/>
    <col min="13333" max="13342" width="7.625" style="340" customWidth="1"/>
    <col min="13343" max="13343" width="10.625" style="340" customWidth="1"/>
    <col min="13344" max="13569" width="9" style="340"/>
    <col min="13570" max="13570" width="15.625" style="340" customWidth="1"/>
    <col min="13571" max="13571" width="40.625" style="340" customWidth="1"/>
    <col min="13572" max="13583" width="15.625" style="340" customWidth="1"/>
    <col min="13584" max="13584" width="20.625" style="340" customWidth="1"/>
    <col min="13585" max="13585" width="4.625" style="340" customWidth="1"/>
    <col min="13586" max="13586" width="21.875" style="340" customWidth="1"/>
    <col min="13587" max="13587" width="7.625" style="340" customWidth="1"/>
    <col min="13588" max="13588" width="26.25" style="340" customWidth="1"/>
    <col min="13589" max="13598" width="7.625" style="340" customWidth="1"/>
    <col min="13599" max="13599" width="10.625" style="340" customWidth="1"/>
    <col min="13600" max="13825" width="9" style="340"/>
    <col min="13826" max="13826" width="15.625" style="340" customWidth="1"/>
    <col min="13827" max="13827" width="40.625" style="340" customWidth="1"/>
    <col min="13828" max="13839" width="15.625" style="340" customWidth="1"/>
    <col min="13840" max="13840" width="20.625" style="340" customWidth="1"/>
    <col min="13841" max="13841" width="4.625" style="340" customWidth="1"/>
    <col min="13842" max="13842" width="21.875" style="340" customWidth="1"/>
    <col min="13843" max="13843" width="7.625" style="340" customWidth="1"/>
    <col min="13844" max="13844" width="26.25" style="340" customWidth="1"/>
    <col min="13845" max="13854" width="7.625" style="340" customWidth="1"/>
    <col min="13855" max="13855" width="10.625" style="340" customWidth="1"/>
    <col min="13856" max="14081" width="9" style="340"/>
    <col min="14082" max="14082" width="15.625" style="340" customWidth="1"/>
    <col min="14083" max="14083" width="40.625" style="340" customWidth="1"/>
    <col min="14084" max="14095" width="15.625" style="340" customWidth="1"/>
    <col min="14096" max="14096" width="20.625" style="340" customWidth="1"/>
    <col min="14097" max="14097" width="4.625" style="340" customWidth="1"/>
    <col min="14098" max="14098" width="21.875" style="340" customWidth="1"/>
    <col min="14099" max="14099" width="7.625" style="340" customWidth="1"/>
    <col min="14100" max="14100" width="26.25" style="340" customWidth="1"/>
    <col min="14101" max="14110" width="7.625" style="340" customWidth="1"/>
    <col min="14111" max="14111" width="10.625" style="340" customWidth="1"/>
    <col min="14112" max="14337" width="9" style="340"/>
    <col min="14338" max="14338" width="15.625" style="340" customWidth="1"/>
    <col min="14339" max="14339" width="40.625" style="340" customWidth="1"/>
    <col min="14340" max="14351" width="15.625" style="340" customWidth="1"/>
    <col min="14352" max="14352" width="20.625" style="340" customWidth="1"/>
    <col min="14353" max="14353" width="4.625" style="340" customWidth="1"/>
    <col min="14354" max="14354" width="21.875" style="340" customWidth="1"/>
    <col min="14355" max="14355" width="7.625" style="340" customWidth="1"/>
    <col min="14356" max="14356" width="26.25" style="340" customWidth="1"/>
    <col min="14357" max="14366" width="7.625" style="340" customWidth="1"/>
    <col min="14367" max="14367" width="10.625" style="340" customWidth="1"/>
    <col min="14368" max="14593" width="9" style="340"/>
    <col min="14594" max="14594" width="15.625" style="340" customWidth="1"/>
    <col min="14595" max="14595" width="40.625" style="340" customWidth="1"/>
    <col min="14596" max="14607" width="15.625" style="340" customWidth="1"/>
    <col min="14608" max="14608" width="20.625" style="340" customWidth="1"/>
    <col min="14609" max="14609" width="4.625" style="340" customWidth="1"/>
    <col min="14610" max="14610" width="21.875" style="340" customWidth="1"/>
    <col min="14611" max="14611" width="7.625" style="340" customWidth="1"/>
    <col min="14612" max="14612" width="26.25" style="340" customWidth="1"/>
    <col min="14613" max="14622" width="7.625" style="340" customWidth="1"/>
    <col min="14623" max="14623" width="10.625" style="340" customWidth="1"/>
    <col min="14624" max="14849" width="9" style="340"/>
    <col min="14850" max="14850" width="15.625" style="340" customWidth="1"/>
    <col min="14851" max="14851" width="40.625" style="340" customWidth="1"/>
    <col min="14852" max="14863" width="15.625" style="340" customWidth="1"/>
    <col min="14864" max="14864" width="20.625" style="340" customWidth="1"/>
    <col min="14865" max="14865" width="4.625" style="340" customWidth="1"/>
    <col min="14866" max="14866" width="21.875" style="340" customWidth="1"/>
    <col min="14867" max="14867" width="7.625" style="340" customWidth="1"/>
    <col min="14868" max="14868" width="26.25" style="340" customWidth="1"/>
    <col min="14869" max="14878" width="7.625" style="340" customWidth="1"/>
    <col min="14879" max="14879" width="10.625" style="340" customWidth="1"/>
    <col min="14880" max="15105" width="9" style="340"/>
    <col min="15106" max="15106" width="15.625" style="340" customWidth="1"/>
    <col min="15107" max="15107" width="40.625" style="340" customWidth="1"/>
    <col min="15108" max="15119" width="15.625" style="340" customWidth="1"/>
    <col min="15120" max="15120" width="20.625" style="340" customWidth="1"/>
    <col min="15121" max="15121" width="4.625" style="340" customWidth="1"/>
    <col min="15122" max="15122" width="21.875" style="340" customWidth="1"/>
    <col min="15123" max="15123" width="7.625" style="340" customWidth="1"/>
    <col min="15124" max="15124" width="26.25" style="340" customWidth="1"/>
    <col min="15125" max="15134" width="7.625" style="340" customWidth="1"/>
    <col min="15135" max="15135" width="10.625" style="340" customWidth="1"/>
    <col min="15136" max="15361" width="9" style="340"/>
    <col min="15362" max="15362" width="15.625" style="340" customWidth="1"/>
    <col min="15363" max="15363" width="40.625" style="340" customWidth="1"/>
    <col min="15364" max="15375" width="15.625" style="340" customWidth="1"/>
    <col min="15376" max="15376" width="20.625" style="340" customWidth="1"/>
    <col min="15377" max="15377" width="4.625" style="340" customWidth="1"/>
    <col min="15378" max="15378" width="21.875" style="340" customWidth="1"/>
    <col min="15379" max="15379" width="7.625" style="340" customWidth="1"/>
    <col min="15380" max="15380" width="26.25" style="340" customWidth="1"/>
    <col min="15381" max="15390" width="7.625" style="340" customWidth="1"/>
    <col min="15391" max="15391" width="10.625" style="340" customWidth="1"/>
    <col min="15392" max="15617" width="9" style="340"/>
    <col min="15618" max="15618" width="15.625" style="340" customWidth="1"/>
    <col min="15619" max="15619" width="40.625" style="340" customWidth="1"/>
    <col min="15620" max="15631" width="15.625" style="340" customWidth="1"/>
    <col min="15632" max="15632" width="20.625" style="340" customWidth="1"/>
    <col min="15633" max="15633" width="4.625" style="340" customWidth="1"/>
    <col min="15634" max="15634" width="21.875" style="340" customWidth="1"/>
    <col min="15635" max="15635" width="7.625" style="340" customWidth="1"/>
    <col min="15636" max="15636" width="26.25" style="340" customWidth="1"/>
    <col min="15637" max="15646" width="7.625" style="340" customWidth="1"/>
    <col min="15647" max="15647" width="10.625" style="340" customWidth="1"/>
    <col min="15648" max="15873" width="9" style="340"/>
    <col min="15874" max="15874" width="15.625" style="340" customWidth="1"/>
    <col min="15875" max="15875" width="40.625" style="340" customWidth="1"/>
    <col min="15876" max="15887" width="15.625" style="340" customWidth="1"/>
    <col min="15888" max="15888" width="20.625" style="340" customWidth="1"/>
    <col min="15889" max="15889" width="4.625" style="340" customWidth="1"/>
    <col min="15890" max="15890" width="21.875" style="340" customWidth="1"/>
    <col min="15891" max="15891" width="7.625" style="340" customWidth="1"/>
    <col min="15892" max="15892" width="26.25" style="340" customWidth="1"/>
    <col min="15893" max="15902" width="7.625" style="340" customWidth="1"/>
    <col min="15903" max="15903" width="10.625" style="340" customWidth="1"/>
    <col min="15904" max="16129" width="9" style="340"/>
    <col min="16130" max="16130" width="15.625" style="340" customWidth="1"/>
    <col min="16131" max="16131" width="40.625" style="340" customWidth="1"/>
    <col min="16132" max="16143" width="15.625" style="340" customWidth="1"/>
    <col min="16144" max="16144" width="20.625" style="340" customWidth="1"/>
    <col min="16145" max="16145" width="4.625" style="340" customWidth="1"/>
    <col min="16146" max="16146" width="21.875" style="340" customWidth="1"/>
    <col min="16147" max="16147" width="7.625" style="340" customWidth="1"/>
    <col min="16148" max="16148" width="26.25" style="340" customWidth="1"/>
    <col min="16149" max="16158" width="7.625" style="340" customWidth="1"/>
    <col min="16159" max="16159" width="10.625" style="340" customWidth="1"/>
    <col min="16160" max="16384" width="9" style="340"/>
  </cols>
  <sheetData>
    <row r="1" spans="2:20" s="344" customFormat="1" ht="43.5" customHeight="1" x14ac:dyDescent="0.15">
      <c r="B1" s="663" t="s">
        <v>295</v>
      </c>
      <c r="C1" s="663"/>
      <c r="D1" s="663"/>
      <c r="E1" s="663"/>
      <c r="F1" s="663"/>
      <c r="G1" s="663"/>
      <c r="H1" s="663"/>
      <c r="I1" s="663"/>
      <c r="J1" s="663"/>
      <c r="K1" s="663"/>
      <c r="L1" s="663"/>
      <c r="M1" s="663"/>
      <c r="N1" s="663"/>
      <c r="O1" s="663"/>
      <c r="P1" s="663"/>
      <c r="Q1" s="663"/>
      <c r="R1" s="663"/>
      <c r="S1" s="663"/>
      <c r="T1" s="663"/>
    </row>
    <row r="2" spans="2:20" ht="44.1" customHeight="1" x14ac:dyDescent="0.15">
      <c r="B2" s="83"/>
      <c r="C2" s="83"/>
      <c r="D2" s="83"/>
      <c r="E2" s="83"/>
      <c r="F2" s="83"/>
      <c r="G2" s="83"/>
      <c r="H2" s="83"/>
      <c r="I2" s="83"/>
      <c r="J2" s="83"/>
      <c r="K2" s="83"/>
      <c r="L2" s="83"/>
      <c r="M2" s="83"/>
      <c r="N2" s="83"/>
      <c r="O2" s="83"/>
      <c r="P2" s="83"/>
      <c r="Q2" s="83"/>
      <c r="R2" s="83"/>
      <c r="S2" s="83"/>
      <c r="T2" s="83"/>
    </row>
    <row r="3" spans="2:20" s="381" customFormat="1" ht="44.1" customHeight="1" x14ac:dyDescent="0.2">
      <c r="B3" s="382" t="s">
        <v>296</v>
      </c>
      <c r="C3" s="383" t="s">
        <v>297</v>
      </c>
      <c r="D3" s="384" t="s">
        <v>298</v>
      </c>
      <c r="E3" s="385" t="s">
        <v>299</v>
      </c>
      <c r="F3" s="385" t="s">
        <v>300</v>
      </c>
      <c r="G3" s="385" t="s">
        <v>301</v>
      </c>
      <c r="H3" s="385" t="s">
        <v>302</v>
      </c>
      <c r="I3" s="385" t="s">
        <v>303</v>
      </c>
      <c r="J3" s="385" t="s">
        <v>304</v>
      </c>
      <c r="K3" s="385" t="s">
        <v>305</v>
      </c>
      <c r="L3" s="385" t="s">
        <v>306</v>
      </c>
      <c r="M3" s="385" t="s">
        <v>307</v>
      </c>
      <c r="N3" s="385" t="s">
        <v>308</v>
      </c>
      <c r="O3" s="386" t="s">
        <v>309</v>
      </c>
      <c r="P3" s="387" t="s">
        <v>310</v>
      </c>
      <c r="Q3" s="337"/>
      <c r="R3" s="337"/>
      <c r="S3" s="337"/>
      <c r="T3" s="337"/>
    </row>
    <row r="4" spans="2:20" s="381" customFormat="1" ht="44.1" customHeight="1" x14ac:dyDescent="0.15">
      <c r="B4" s="664" t="s">
        <v>198</v>
      </c>
      <c r="C4" s="388" t="s">
        <v>311</v>
      </c>
      <c r="D4" s="389"/>
      <c r="E4" s="390"/>
      <c r="F4" s="390"/>
      <c r="G4" s="390"/>
      <c r="H4" s="390"/>
      <c r="I4" s="390"/>
      <c r="J4" s="391"/>
      <c r="K4" s="392"/>
      <c r="L4" s="392"/>
      <c r="M4" s="392"/>
      <c r="N4" s="392"/>
      <c r="O4" s="394"/>
      <c r="P4" s="395"/>
      <c r="Q4" s="337"/>
      <c r="R4" s="337"/>
      <c r="S4" s="337"/>
      <c r="T4" s="337"/>
    </row>
    <row r="5" spans="2:20" s="381" customFormat="1" ht="44.1" customHeight="1" x14ac:dyDescent="0.15">
      <c r="B5" s="665"/>
      <c r="C5" s="396" t="s">
        <v>313</v>
      </c>
      <c r="D5" s="397"/>
      <c r="E5" s="398"/>
      <c r="F5" s="398"/>
      <c r="G5" s="398"/>
      <c r="H5" s="398"/>
      <c r="I5" s="398"/>
      <c r="J5" s="399"/>
      <c r="K5" s="400"/>
      <c r="L5" s="400"/>
      <c r="M5" s="400"/>
      <c r="N5" s="400"/>
      <c r="O5" s="402"/>
      <c r="P5" s="403"/>
      <c r="Q5" s="337"/>
      <c r="R5" s="337"/>
      <c r="S5" s="337"/>
      <c r="T5" s="337"/>
    </row>
    <row r="6" spans="2:20" s="381" customFormat="1" ht="44.1" customHeight="1" x14ac:dyDescent="0.15">
      <c r="B6" s="665"/>
      <c r="C6" s="407" t="s">
        <v>315</v>
      </c>
      <c r="D6" s="408"/>
      <c r="E6" s="409"/>
      <c r="F6" s="409"/>
      <c r="G6" s="409"/>
      <c r="H6" s="409"/>
      <c r="I6" s="409"/>
      <c r="J6" s="410"/>
      <c r="K6" s="411"/>
      <c r="L6" s="411"/>
      <c r="M6" s="411"/>
      <c r="N6" s="411"/>
      <c r="O6" s="413"/>
      <c r="P6" s="414"/>
      <c r="Q6" s="337"/>
      <c r="R6" s="337"/>
      <c r="S6" s="337"/>
      <c r="T6" s="337"/>
    </row>
    <row r="7" spans="2:20" s="381" customFormat="1" ht="44.1" customHeight="1" x14ac:dyDescent="0.15">
      <c r="B7" s="665"/>
      <c r="C7" s="418" t="s">
        <v>317</v>
      </c>
      <c r="D7" s="389"/>
      <c r="E7" s="390"/>
      <c r="F7" s="390"/>
      <c r="G7" s="390"/>
      <c r="H7" s="390"/>
      <c r="I7" s="390"/>
      <c r="J7" s="390"/>
      <c r="K7" s="390"/>
      <c r="L7" s="390"/>
      <c r="M7" s="390"/>
      <c r="N7" s="390"/>
      <c r="O7" s="419"/>
      <c r="P7" s="420"/>
      <c r="Q7" s="337"/>
      <c r="R7" s="337"/>
      <c r="S7" s="337"/>
      <c r="T7" s="337"/>
    </row>
    <row r="8" spans="2:20" s="381" customFormat="1" ht="44.1" customHeight="1" x14ac:dyDescent="0.15">
      <c r="B8" s="665"/>
      <c r="C8" s="424" t="s">
        <v>319</v>
      </c>
      <c r="D8" s="397"/>
      <c r="E8" s="398"/>
      <c r="F8" s="398"/>
      <c r="G8" s="398"/>
      <c r="H8" s="398"/>
      <c r="I8" s="398"/>
      <c r="J8" s="398"/>
      <c r="K8" s="398"/>
      <c r="L8" s="398"/>
      <c r="M8" s="398"/>
      <c r="N8" s="398"/>
      <c r="O8" s="425"/>
      <c r="P8" s="426"/>
      <c r="Q8" s="337"/>
      <c r="R8" s="337"/>
      <c r="S8" s="337"/>
      <c r="T8" s="337"/>
    </row>
    <row r="9" spans="2:20" s="381" customFormat="1" ht="44.1" customHeight="1" x14ac:dyDescent="0.15">
      <c r="B9" s="666"/>
      <c r="C9" s="427" t="s">
        <v>320</v>
      </c>
      <c r="D9" s="428"/>
      <c r="E9" s="429"/>
      <c r="F9" s="429"/>
      <c r="G9" s="429"/>
      <c r="H9" s="429"/>
      <c r="I9" s="429"/>
      <c r="J9" s="429"/>
      <c r="K9" s="429"/>
      <c r="L9" s="429"/>
      <c r="M9" s="429"/>
      <c r="N9" s="429"/>
      <c r="O9" s="431"/>
      <c r="P9" s="432"/>
      <c r="Q9" s="337"/>
      <c r="R9" s="337"/>
      <c r="S9" s="337"/>
      <c r="T9" s="337"/>
    </row>
    <row r="10" spans="2:20" s="381" customFormat="1" ht="44.1" customHeight="1" x14ac:dyDescent="0.15">
      <c r="B10" s="664" t="s">
        <v>199</v>
      </c>
      <c r="C10" s="388" t="s">
        <v>311</v>
      </c>
      <c r="D10" s="389"/>
      <c r="E10" s="390"/>
      <c r="F10" s="390"/>
      <c r="G10" s="390"/>
      <c r="H10" s="390"/>
      <c r="I10" s="390"/>
      <c r="J10" s="391"/>
      <c r="K10" s="392"/>
      <c r="L10" s="392"/>
      <c r="M10" s="392"/>
      <c r="N10" s="392"/>
      <c r="O10" s="394"/>
      <c r="P10" s="395"/>
      <c r="Q10" s="337"/>
      <c r="R10" s="667" t="s">
        <v>312</v>
      </c>
      <c r="S10" s="668"/>
      <c r="T10" s="669"/>
    </row>
    <row r="11" spans="2:20" s="381" customFormat="1" ht="44.1" customHeight="1" x14ac:dyDescent="0.15">
      <c r="B11" s="665"/>
      <c r="C11" s="396" t="s">
        <v>313</v>
      </c>
      <c r="D11" s="397"/>
      <c r="E11" s="398"/>
      <c r="F11" s="398"/>
      <c r="G11" s="398"/>
      <c r="H11" s="398"/>
      <c r="I11" s="398"/>
      <c r="J11" s="399"/>
      <c r="K11" s="400"/>
      <c r="L11" s="400"/>
      <c r="M11" s="400"/>
      <c r="N11" s="400"/>
      <c r="O11" s="402"/>
      <c r="P11" s="403"/>
      <c r="Q11" s="337"/>
      <c r="R11" s="404"/>
      <c r="S11" s="405" t="s">
        <v>314</v>
      </c>
      <c r="T11" s="437"/>
    </row>
    <row r="12" spans="2:20" s="381" customFormat="1" ht="44.1" customHeight="1" x14ac:dyDescent="0.15">
      <c r="B12" s="665"/>
      <c r="C12" s="407" t="s">
        <v>315</v>
      </c>
      <c r="D12" s="408"/>
      <c r="E12" s="409"/>
      <c r="F12" s="409"/>
      <c r="G12" s="409"/>
      <c r="H12" s="409"/>
      <c r="I12" s="409"/>
      <c r="J12" s="410"/>
      <c r="K12" s="411"/>
      <c r="L12" s="411"/>
      <c r="M12" s="411"/>
      <c r="N12" s="411"/>
      <c r="O12" s="413"/>
      <c r="P12" s="414"/>
      <c r="Q12" s="337"/>
      <c r="R12" s="415"/>
      <c r="S12" s="416" t="s">
        <v>316</v>
      </c>
      <c r="T12" s="438"/>
    </row>
    <row r="13" spans="2:20" ht="44.1" customHeight="1" x14ac:dyDescent="0.15">
      <c r="B13" s="665"/>
      <c r="C13" s="418" t="s">
        <v>317</v>
      </c>
      <c r="D13" s="389"/>
      <c r="E13" s="390"/>
      <c r="F13" s="390"/>
      <c r="G13" s="390"/>
      <c r="H13" s="390"/>
      <c r="I13" s="390"/>
      <c r="J13" s="390"/>
      <c r="K13" s="390"/>
      <c r="L13" s="390"/>
      <c r="M13" s="390"/>
      <c r="N13" s="390"/>
      <c r="O13" s="419"/>
      <c r="P13" s="420"/>
      <c r="Q13" s="337"/>
      <c r="R13" s="421"/>
      <c r="S13" s="422" t="s">
        <v>318</v>
      </c>
      <c r="T13" s="439"/>
    </row>
    <row r="14" spans="2:20" ht="44.1" customHeight="1" x14ac:dyDescent="0.15">
      <c r="B14" s="665"/>
      <c r="C14" s="424" t="s">
        <v>319</v>
      </c>
      <c r="D14" s="397"/>
      <c r="E14" s="398"/>
      <c r="F14" s="398"/>
      <c r="G14" s="398"/>
      <c r="H14" s="398"/>
      <c r="I14" s="398"/>
      <c r="J14" s="398"/>
      <c r="K14" s="398"/>
      <c r="L14" s="398"/>
      <c r="M14" s="398"/>
      <c r="N14" s="398"/>
      <c r="O14" s="425"/>
      <c r="P14" s="426"/>
      <c r="Q14" s="83"/>
      <c r="R14" s="83"/>
      <c r="S14" s="83"/>
      <c r="T14" s="83"/>
    </row>
    <row r="15" spans="2:20" ht="44.1" customHeight="1" x14ac:dyDescent="0.15">
      <c r="B15" s="666"/>
      <c r="C15" s="427" t="s">
        <v>320</v>
      </c>
      <c r="D15" s="428"/>
      <c r="E15" s="429"/>
      <c r="F15" s="429"/>
      <c r="G15" s="429"/>
      <c r="H15" s="429"/>
      <c r="I15" s="429"/>
      <c r="J15" s="429"/>
      <c r="K15" s="429"/>
      <c r="L15" s="429"/>
      <c r="M15" s="429"/>
      <c r="N15" s="429"/>
      <c r="O15" s="431"/>
      <c r="P15" s="432"/>
      <c r="Q15" s="83"/>
      <c r="R15" s="670" t="s">
        <v>321</v>
      </c>
      <c r="S15" s="670"/>
      <c r="T15" s="670"/>
    </row>
    <row r="16" spans="2:20" s="381" customFormat="1" ht="44.1" customHeight="1" x14ac:dyDescent="0.15">
      <c r="B16" s="664" t="s">
        <v>200</v>
      </c>
      <c r="C16" s="388" t="s">
        <v>311</v>
      </c>
      <c r="D16" s="389"/>
      <c r="E16" s="390"/>
      <c r="F16" s="390"/>
      <c r="G16" s="390"/>
      <c r="H16" s="390"/>
      <c r="I16" s="390"/>
      <c r="J16" s="391"/>
      <c r="K16" s="392"/>
      <c r="L16" s="392"/>
      <c r="M16" s="392"/>
      <c r="N16" s="392"/>
      <c r="O16" s="394"/>
      <c r="P16" s="395"/>
      <c r="Q16" s="337"/>
      <c r="R16" s="670"/>
      <c r="S16" s="670"/>
      <c r="T16" s="670"/>
    </row>
    <row r="17" spans="2:20" s="381" customFormat="1" ht="44.1" customHeight="1" x14ac:dyDescent="0.15">
      <c r="B17" s="665"/>
      <c r="C17" s="396" t="s">
        <v>313</v>
      </c>
      <c r="D17" s="397"/>
      <c r="E17" s="398"/>
      <c r="F17" s="398"/>
      <c r="G17" s="398"/>
      <c r="H17" s="398"/>
      <c r="I17" s="398"/>
      <c r="J17" s="399"/>
      <c r="K17" s="400"/>
      <c r="L17" s="400"/>
      <c r="M17" s="400"/>
      <c r="N17" s="400"/>
      <c r="O17" s="402"/>
      <c r="P17" s="403"/>
      <c r="Q17" s="337"/>
      <c r="R17" s="337"/>
      <c r="S17" s="83"/>
      <c r="T17" s="83"/>
    </row>
    <row r="18" spans="2:20" s="381" customFormat="1" ht="44.1" customHeight="1" x14ac:dyDescent="0.15">
      <c r="B18" s="665"/>
      <c r="C18" s="407" t="s">
        <v>315</v>
      </c>
      <c r="D18" s="408"/>
      <c r="E18" s="409"/>
      <c r="F18" s="409"/>
      <c r="G18" s="409"/>
      <c r="H18" s="409"/>
      <c r="I18" s="409"/>
      <c r="J18" s="410"/>
      <c r="K18" s="411"/>
      <c r="L18" s="411"/>
      <c r="M18" s="411"/>
      <c r="N18" s="411"/>
      <c r="O18" s="413"/>
      <c r="P18" s="414"/>
      <c r="Q18" s="337"/>
      <c r="R18" s="337"/>
      <c r="S18" s="83"/>
      <c r="T18" s="83"/>
    </row>
    <row r="19" spans="2:20" ht="44.1" customHeight="1" x14ac:dyDescent="0.15">
      <c r="B19" s="665"/>
      <c r="C19" s="418" t="s">
        <v>317</v>
      </c>
      <c r="D19" s="389"/>
      <c r="E19" s="390"/>
      <c r="F19" s="390"/>
      <c r="G19" s="390"/>
      <c r="H19" s="390"/>
      <c r="I19" s="390"/>
      <c r="J19" s="390"/>
      <c r="K19" s="390"/>
      <c r="L19" s="390"/>
      <c r="M19" s="390"/>
      <c r="N19" s="390"/>
      <c r="O19" s="419"/>
      <c r="P19" s="420"/>
      <c r="Q19" s="83"/>
      <c r="R19" s="83"/>
      <c r="S19" s="83"/>
      <c r="T19" s="83"/>
    </row>
    <row r="20" spans="2:20" ht="44.1" customHeight="1" x14ac:dyDescent="0.15">
      <c r="B20" s="665"/>
      <c r="C20" s="424" t="s">
        <v>319</v>
      </c>
      <c r="D20" s="397"/>
      <c r="E20" s="398"/>
      <c r="F20" s="398"/>
      <c r="G20" s="398"/>
      <c r="H20" s="398"/>
      <c r="I20" s="398"/>
      <c r="J20" s="398"/>
      <c r="K20" s="398"/>
      <c r="L20" s="398"/>
      <c r="M20" s="398"/>
      <c r="N20" s="398"/>
      <c r="O20" s="425"/>
      <c r="P20" s="426"/>
      <c r="Q20" s="83"/>
      <c r="R20" s="433"/>
      <c r="S20" s="83"/>
      <c r="T20" s="83"/>
    </row>
    <row r="21" spans="2:20" ht="44.1" customHeight="1" x14ac:dyDescent="0.15">
      <c r="B21" s="666"/>
      <c r="C21" s="427" t="s">
        <v>320</v>
      </c>
      <c r="D21" s="428"/>
      <c r="E21" s="429"/>
      <c r="F21" s="429"/>
      <c r="G21" s="429"/>
      <c r="H21" s="429"/>
      <c r="I21" s="429"/>
      <c r="J21" s="429"/>
      <c r="K21" s="429"/>
      <c r="L21" s="429"/>
      <c r="M21" s="429"/>
      <c r="N21" s="429"/>
      <c r="O21" s="431"/>
      <c r="P21" s="432"/>
      <c r="Q21" s="83"/>
      <c r="R21" s="433"/>
      <c r="S21" s="83"/>
      <c r="T21" s="83"/>
    </row>
    <row r="22" spans="2:20" s="381" customFormat="1" ht="44.1" customHeight="1" x14ac:dyDescent="0.15">
      <c r="B22" s="664" t="s">
        <v>201</v>
      </c>
      <c r="C22" s="388" t="s">
        <v>311</v>
      </c>
      <c r="D22" s="389"/>
      <c r="E22" s="390"/>
      <c r="F22" s="390"/>
      <c r="G22" s="390"/>
      <c r="H22" s="390"/>
      <c r="I22" s="390"/>
      <c r="J22" s="391"/>
      <c r="K22" s="392"/>
      <c r="L22" s="392"/>
      <c r="M22" s="392"/>
      <c r="N22" s="392"/>
      <c r="O22" s="394"/>
      <c r="P22" s="395"/>
      <c r="Q22" s="337"/>
      <c r="R22" s="433"/>
      <c r="S22" s="337"/>
      <c r="T22" s="337"/>
    </row>
    <row r="23" spans="2:20" s="381" customFormat="1" ht="44.1" customHeight="1" x14ac:dyDescent="0.15">
      <c r="B23" s="665"/>
      <c r="C23" s="396" t="s">
        <v>313</v>
      </c>
      <c r="D23" s="397"/>
      <c r="E23" s="398"/>
      <c r="F23" s="398"/>
      <c r="G23" s="398"/>
      <c r="H23" s="398"/>
      <c r="I23" s="398"/>
      <c r="J23" s="399"/>
      <c r="K23" s="400"/>
      <c r="L23" s="400"/>
      <c r="M23" s="400"/>
      <c r="N23" s="400"/>
      <c r="O23" s="402"/>
      <c r="P23" s="403"/>
      <c r="Q23" s="337"/>
      <c r="R23" s="337"/>
      <c r="S23" s="337"/>
      <c r="T23" s="337"/>
    </row>
    <row r="24" spans="2:20" s="381" customFormat="1" ht="44.1" customHeight="1" x14ac:dyDescent="0.15">
      <c r="B24" s="665"/>
      <c r="C24" s="407" t="s">
        <v>315</v>
      </c>
      <c r="D24" s="408"/>
      <c r="E24" s="409"/>
      <c r="F24" s="409"/>
      <c r="G24" s="409"/>
      <c r="H24" s="409"/>
      <c r="I24" s="409"/>
      <c r="J24" s="410"/>
      <c r="K24" s="411"/>
      <c r="L24" s="411"/>
      <c r="M24" s="411"/>
      <c r="N24" s="411"/>
      <c r="O24" s="413"/>
      <c r="P24" s="414"/>
      <c r="Q24" s="337"/>
      <c r="R24" s="337"/>
      <c r="S24" s="337"/>
      <c r="T24" s="337"/>
    </row>
    <row r="25" spans="2:20" ht="44.1" customHeight="1" x14ac:dyDescent="0.15">
      <c r="B25" s="665"/>
      <c r="C25" s="418" t="s">
        <v>317</v>
      </c>
      <c r="D25" s="389"/>
      <c r="E25" s="390"/>
      <c r="F25" s="390"/>
      <c r="G25" s="390"/>
      <c r="H25" s="390"/>
      <c r="I25" s="390"/>
      <c r="J25" s="390"/>
      <c r="K25" s="390"/>
      <c r="L25" s="390"/>
      <c r="M25" s="390"/>
      <c r="N25" s="390"/>
      <c r="O25" s="419"/>
      <c r="P25" s="420"/>
      <c r="Q25" s="83"/>
      <c r="R25" s="83"/>
      <c r="S25" s="83"/>
      <c r="T25" s="83"/>
    </row>
    <row r="26" spans="2:20" ht="44.1" customHeight="1" x14ac:dyDescent="0.15">
      <c r="B26" s="665"/>
      <c r="C26" s="424" t="s">
        <v>319</v>
      </c>
      <c r="D26" s="397"/>
      <c r="E26" s="398"/>
      <c r="F26" s="398"/>
      <c r="G26" s="398"/>
      <c r="H26" s="398"/>
      <c r="I26" s="398"/>
      <c r="J26" s="398"/>
      <c r="K26" s="398"/>
      <c r="L26" s="398"/>
      <c r="M26" s="398"/>
      <c r="N26" s="398"/>
      <c r="O26" s="425"/>
      <c r="P26" s="426"/>
      <c r="Q26" s="83"/>
      <c r="R26" s="83"/>
      <c r="S26" s="83"/>
      <c r="T26" s="83"/>
    </row>
    <row r="27" spans="2:20" ht="44.1" customHeight="1" x14ac:dyDescent="0.15">
      <c r="B27" s="666"/>
      <c r="C27" s="427" t="s">
        <v>320</v>
      </c>
      <c r="D27" s="428"/>
      <c r="E27" s="429"/>
      <c r="F27" s="429"/>
      <c r="G27" s="429"/>
      <c r="H27" s="429"/>
      <c r="I27" s="429"/>
      <c r="J27" s="429"/>
      <c r="K27" s="429"/>
      <c r="L27" s="429"/>
      <c r="M27" s="429"/>
      <c r="N27" s="429"/>
      <c r="O27" s="431"/>
      <c r="P27" s="432"/>
      <c r="Q27" s="83"/>
      <c r="R27" s="83"/>
      <c r="S27" s="83"/>
      <c r="T27" s="83"/>
    </row>
    <row r="28" spans="2:20" s="381" customFormat="1" ht="44.1" customHeight="1" x14ac:dyDescent="0.15">
      <c r="B28" s="664" t="s">
        <v>202</v>
      </c>
      <c r="C28" s="388" t="s">
        <v>311</v>
      </c>
      <c r="D28" s="389"/>
      <c r="E28" s="390"/>
      <c r="F28" s="390"/>
      <c r="G28" s="390"/>
      <c r="H28" s="390"/>
      <c r="I28" s="390"/>
      <c r="J28" s="391"/>
      <c r="K28" s="392"/>
      <c r="L28" s="392"/>
      <c r="M28" s="392"/>
      <c r="N28" s="392"/>
      <c r="O28" s="394"/>
      <c r="P28" s="395"/>
      <c r="Q28" s="337"/>
      <c r="R28" s="337"/>
      <c r="S28" s="337"/>
      <c r="T28" s="337"/>
    </row>
    <row r="29" spans="2:20" s="381" customFormat="1" ht="44.1" customHeight="1" x14ac:dyDescent="0.15">
      <c r="B29" s="665"/>
      <c r="C29" s="396" t="s">
        <v>313</v>
      </c>
      <c r="D29" s="397"/>
      <c r="E29" s="398"/>
      <c r="F29" s="398"/>
      <c r="G29" s="398"/>
      <c r="H29" s="398"/>
      <c r="I29" s="398"/>
      <c r="J29" s="399"/>
      <c r="K29" s="400"/>
      <c r="L29" s="400"/>
      <c r="M29" s="400"/>
      <c r="N29" s="400"/>
      <c r="O29" s="402"/>
      <c r="P29" s="403"/>
      <c r="Q29" s="337"/>
      <c r="R29" s="337"/>
      <c r="S29" s="337"/>
      <c r="T29" s="337"/>
    </row>
    <row r="30" spans="2:20" s="381" customFormat="1" ht="44.1" customHeight="1" x14ac:dyDescent="0.15">
      <c r="B30" s="665"/>
      <c r="C30" s="407" t="s">
        <v>315</v>
      </c>
      <c r="D30" s="408"/>
      <c r="E30" s="409"/>
      <c r="F30" s="409"/>
      <c r="G30" s="409"/>
      <c r="H30" s="409"/>
      <c r="I30" s="409"/>
      <c r="J30" s="410"/>
      <c r="K30" s="411"/>
      <c r="L30" s="411"/>
      <c r="M30" s="411"/>
      <c r="N30" s="411"/>
      <c r="O30" s="413"/>
      <c r="P30" s="414"/>
      <c r="Q30" s="337"/>
      <c r="R30" s="337"/>
      <c r="S30" s="337"/>
      <c r="T30" s="337"/>
    </row>
    <row r="31" spans="2:20" ht="44.1" customHeight="1" x14ac:dyDescent="0.15">
      <c r="B31" s="665"/>
      <c r="C31" s="418" t="s">
        <v>317</v>
      </c>
      <c r="D31" s="389"/>
      <c r="E31" s="390"/>
      <c r="F31" s="390"/>
      <c r="G31" s="390"/>
      <c r="H31" s="390"/>
      <c r="I31" s="390"/>
      <c r="J31" s="390"/>
      <c r="K31" s="390"/>
      <c r="L31" s="390"/>
      <c r="M31" s="390"/>
      <c r="N31" s="390"/>
      <c r="O31" s="419"/>
      <c r="P31" s="420"/>
      <c r="Q31" s="83"/>
      <c r="R31" s="83"/>
      <c r="S31" s="83"/>
      <c r="T31" s="83"/>
    </row>
    <row r="32" spans="2:20" ht="44.1" customHeight="1" x14ac:dyDescent="0.15">
      <c r="B32" s="665"/>
      <c r="C32" s="424" t="s">
        <v>319</v>
      </c>
      <c r="D32" s="397"/>
      <c r="E32" s="398"/>
      <c r="F32" s="398"/>
      <c r="G32" s="398"/>
      <c r="H32" s="398"/>
      <c r="I32" s="398"/>
      <c r="J32" s="398"/>
      <c r="K32" s="398"/>
      <c r="L32" s="398"/>
      <c r="M32" s="398"/>
      <c r="N32" s="398"/>
      <c r="O32" s="425"/>
      <c r="P32" s="426"/>
      <c r="Q32" s="83"/>
      <c r="R32" s="83"/>
      <c r="S32" s="83"/>
      <c r="T32" s="83"/>
    </row>
    <row r="33" spans="2:20" ht="44.1" customHeight="1" x14ac:dyDescent="0.15">
      <c r="B33" s="666"/>
      <c r="C33" s="427" t="s">
        <v>320</v>
      </c>
      <c r="D33" s="428"/>
      <c r="E33" s="429"/>
      <c r="F33" s="429"/>
      <c r="G33" s="429"/>
      <c r="H33" s="429"/>
      <c r="I33" s="429"/>
      <c r="J33" s="429"/>
      <c r="K33" s="429"/>
      <c r="L33" s="429"/>
      <c r="M33" s="429"/>
      <c r="N33" s="429"/>
      <c r="O33" s="431"/>
      <c r="P33" s="432"/>
      <c r="Q33" s="83"/>
      <c r="R33" s="83"/>
      <c r="S33" s="83"/>
      <c r="T33" s="83"/>
    </row>
    <row r="34" spans="2:20" s="381" customFormat="1" ht="39.950000000000003" customHeight="1" x14ac:dyDescent="0.15">
      <c r="B34" s="664" t="s">
        <v>203</v>
      </c>
      <c r="C34" s="388" t="s">
        <v>311</v>
      </c>
      <c r="D34" s="389"/>
      <c r="E34" s="390"/>
      <c r="F34" s="390"/>
      <c r="G34" s="390"/>
      <c r="H34" s="390"/>
      <c r="I34" s="390"/>
      <c r="J34" s="391"/>
      <c r="K34" s="392"/>
      <c r="L34" s="392"/>
      <c r="M34" s="392"/>
      <c r="N34" s="392"/>
      <c r="O34" s="394"/>
      <c r="P34" s="395"/>
      <c r="Q34" s="337"/>
      <c r="R34" s="337"/>
      <c r="S34" s="337"/>
      <c r="T34" s="337"/>
    </row>
    <row r="35" spans="2:20" s="381" customFormat="1" ht="39.950000000000003" customHeight="1" x14ac:dyDescent="0.15">
      <c r="B35" s="665"/>
      <c r="C35" s="396" t="s">
        <v>313</v>
      </c>
      <c r="D35" s="397"/>
      <c r="E35" s="398"/>
      <c r="F35" s="398"/>
      <c r="G35" s="398"/>
      <c r="H35" s="398"/>
      <c r="I35" s="398"/>
      <c r="J35" s="399"/>
      <c r="K35" s="400"/>
      <c r="L35" s="400"/>
      <c r="M35" s="400"/>
      <c r="N35" s="400"/>
      <c r="O35" s="402"/>
      <c r="P35" s="403"/>
      <c r="Q35" s="337"/>
      <c r="R35" s="337"/>
      <c r="S35" s="337"/>
      <c r="T35" s="337"/>
    </row>
    <row r="36" spans="2:20" s="381" customFormat="1" ht="39.950000000000003" customHeight="1" x14ac:dyDescent="0.15">
      <c r="B36" s="665"/>
      <c r="C36" s="407" t="s">
        <v>315</v>
      </c>
      <c r="D36" s="408"/>
      <c r="E36" s="409"/>
      <c r="F36" s="409"/>
      <c r="G36" s="409"/>
      <c r="H36" s="409"/>
      <c r="I36" s="409"/>
      <c r="J36" s="410"/>
      <c r="K36" s="411"/>
      <c r="L36" s="411"/>
      <c r="M36" s="411"/>
      <c r="N36" s="411"/>
      <c r="O36" s="413"/>
      <c r="P36" s="414"/>
      <c r="Q36" s="337"/>
      <c r="R36" s="337"/>
      <c r="S36" s="337"/>
      <c r="T36" s="337"/>
    </row>
    <row r="37" spans="2:20" ht="39.950000000000003" customHeight="1" x14ac:dyDescent="0.15">
      <c r="B37" s="665"/>
      <c r="C37" s="418" t="s">
        <v>317</v>
      </c>
      <c r="D37" s="389"/>
      <c r="E37" s="390"/>
      <c r="F37" s="390"/>
      <c r="G37" s="390"/>
      <c r="H37" s="390"/>
      <c r="I37" s="390"/>
      <c r="J37" s="390"/>
      <c r="K37" s="390"/>
      <c r="L37" s="390"/>
      <c r="M37" s="390"/>
      <c r="N37" s="390"/>
      <c r="O37" s="419"/>
      <c r="P37" s="420"/>
      <c r="Q37" s="83"/>
      <c r="R37" s="83"/>
      <c r="S37" s="83"/>
      <c r="T37" s="83"/>
    </row>
    <row r="38" spans="2:20" ht="39.950000000000003" customHeight="1" x14ac:dyDescent="0.15">
      <c r="B38" s="665"/>
      <c r="C38" s="424" t="s">
        <v>319</v>
      </c>
      <c r="D38" s="397"/>
      <c r="E38" s="398"/>
      <c r="F38" s="398"/>
      <c r="G38" s="398"/>
      <c r="H38" s="398"/>
      <c r="I38" s="398"/>
      <c r="J38" s="398"/>
      <c r="K38" s="398"/>
      <c r="L38" s="398"/>
      <c r="M38" s="398"/>
      <c r="N38" s="398"/>
      <c r="O38" s="425"/>
      <c r="P38" s="426"/>
      <c r="Q38" s="83"/>
      <c r="R38" s="83"/>
      <c r="S38" s="83"/>
      <c r="T38" s="83"/>
    </row>
    <row r="39" spans="2:20" ht="39.950000000000003" customHeight="1" x14ac:dyDescent="0.15">
      <c r="B39" s="666"/>
      <c r="C39" s="427" t="s">
        <v>320</v>
      </c>
      <c r="D39" s="440"/>
      <c r="E39" s="441"/>
      <c r="F39" s="441"/>
      <c r="G39" s="441"/>
      <c r="H39" s="441"/>
      <c r="I39" s="441"/>
      <c r="J39" s="441"/>
      <c r="K39" s="441"/>
      <c r="L39" s="441"/>
      <c r="M39" s="441"/>
      <c r="N39" s="441"/>
      <c r="O39" s="442"/>
      <c r="P39" s="443"/>
      <c r="Q39" s="83"/>
      <c r="R39" s="83"/>
      <c r="S39" s="83"/>
      <c r="T39" s="83"/>
    </row>
    <row r="40" spans="2:20" s="381" customFormat="1" ht="44.1" customHeight="1" x14ac:dyDescent="0.15">
      <c r="B40" s="664" t="s">
        <v>204</v>
      </c>
      <c r="C40" s="388" t="s">
        <v>311</v>
      </c>
      <c r="D40" s="389"/>
      <c r="E40" s="390"/>
      <c r="F40" s="390"/>
      <c r="G40" s="390"/>
      <c r="H40" s="390"/>
      <c r="I40" s="390"/>
      <c r="J40" s="391"/>
      <c r="K40" s="392"/>
      <c r="L40" s="392"/>
      <c r="M40" s="392"/>
      <c r="N40" s="392"/>
      <c r="O40" s="394"/>
      <c r="P40" s="395"/>
      <c r="Q40" s="337"/>
      <c r="R40" s="337"/>
      <c r="S40" s="337"/>
      <c r="T40" s="337"/>
    </row>
    <row r="41" spans="2:20" s="381" customFormat="1" ht="44.1" customHeight="1" x14ac:dyDescent="0.15">
      <c r="B41" s="665"/>
      <c r="C41" s="396" t="s">
        <v>313</v>
      </c>
      <c r="D41" s="397"/>
      <c r="E41" s="398"/>
      <c r="F41" s="398"/>
      <c r="G41" s="398"/>
      <c r="H41" s="398"/>
      <c r="I41" s="398"/>
      <c r="J41" s="399"/>
      <c r="K41" s="400"/>
      <c r="L41" s="400"/>
      <c r="M41" s="400"/>
      <c r="N41" s="400"/>
      <c r="O41" s="402"/>
      <c r="P41" s="403"/>
      <c r="Q41" s="337"/>
      <c r="R41" s="337"/>
      <c r="S41" s="337"/>
      <c r="T41" s="337"/>
    </row>
    <row r="42" spans="2:20" s="381" customFormat="1" ht="44.1" customHeight="1" x14ac:dyDescent="0.15">
      <c r="B42" s="665"/>
      <c r="C42" s="407" t="s">
        <v>315</v>
      </c>
      <c r="D42" s="408"/>
      <c r="E42" s="409"/>
      <c r="F42" s="409"/>
      <c r="G42" s="409"/>
      <c r="H42" s="409"/>
      <c r="I42" s="409"/>
      <c r="J42" s="410"/>
      <c r="K42" s="411"/>
      <c r="L42" s="411"/>
      <c r="M42" s="411"/>
      <c r="N42" s="411"/>
      <c r="O42" s="413"/>
      <c r="P42" s="414"/>
      <c r="Q42" s="337"/>
      <c r="R42" s="337"/>
      <c r="S42" s="337"/>
      <c r="T42" s="337"/>
    </row>
    <row r="43" spans="2:20" ht="44.1" customHeight="1" x14ac:dyDescent="0.15">
      <c r="B43" s="665"/>
      <c r="C43" s="418" t="s">
        <v>317</v>
      </c>
      <c r="D43" s="389"/>
      <c r="E43" s="390"/>
      <c r="F43" s="390"/>
      <c r="G43" s="390"/>
      <c r="H43" s="390"/>
      <c r="I43" s="390"/>
      <c r="J43" s="390"/>
      <c r="K43" s="390"/>
      <c r="L43" s="390"/>
      <c r="M43" s="390"/>
      <c r="N43" s="390"/>
      <c r="O43" s="419"/>
      <c r="P43" s="420"/>
      <c r="Q43" s="83"/>
      <c r="R43" s="83"/>
      <c r="S43" s="83"/>
      <c r="T43" s="83"/>
    </row>
    <row r="44" spans="2:20" ht="44.1" customHeight="1" x14ac:dyDescent="0.15">
      <c r="B44" s="665"/>
      <c r="C44" s="424" t="s">
        <v>319</v>
      </c>
      <c r="D44" s="397"/>
      <c r="E44" s="398"/>
      <c r="F44" s="398"/>
      <c r="G44" s="398"/>
      <c r="H44" s="398"/>
      <c r="I44" s="398"/>
      <c r="J44" s="398"/>
      <c r="K44" s="398"/>
      <c r="L44" s="398"/>
      <c r="M44" s="398"/>
      <c r="N44" s="398"/>
      <c r="O44" s="425"/>
      <c r="P44" s="426"/>
      <c r="Q44" s="83"/>
      <c r="R44" s="83"/>
      <c r="S44" s="83"/>
      <c r="T44" s="83"/>
    </row>
    <row r="45" spans="2:20" ht="44.1" customHeight="1" x14ac:dyDescent="0.15">
      <c r="B45" s="666"/>
      <c r="C45" s="427" t="s">
        <v>320</v>
      </c>
      <c r="D45" s="428"/>
      <c r="E45" s="429"/>
      <c r="F45" s="429"/>
      <c r="G45" s="429"/>
      <c r="H45" s="429"/>
      <c r="I45" s="429"/>
      <c r="J45" s="429"/>
      <c r="K45" s="429"/>
      <c r="L45" s="429"/>
      <c r="M45" s="429"/>
      <c r="N45" s="429"/>
      <c r="O45" s="431"/>
      <c r="P45" s="432"/>
      <c r="Q45" s="83"/>
      <c r="R45" s="83"/>
      <c r="S45" s="83"/>
      <c r="T45" s="83"/>
    </row>
    <row r="46" spans="2:20" s="381" customFormat="1" ht="44.1" customHeight="1" x14ac:dyDescent="0.15">
      <c r="B46" s="664" t="s">
        <v>205</v>
      </c>
      <c r="C46" s="388" t="s">
        <v>311</v>
      </c>
      <c r="D46" s="389"/>
      <c r="E46" s="390"/>
      <c r="F46" s="390"/>
      <c r="G46" s="390"/>
      <c r="H46" s="390"/>
      <c r="I46" s="390"/>
      <c r="J46" s="391"/>
      <c r="K46" s="392"/>
      <c r="L46" s="392"/>
      <c r="M46" s="392"/>
      <c r="N46" s="392"/>
      <c r="O46" s="394"/>
      <c r="P46" s="395"/>
      <c r="Q46" s="337"/>
      <c r="R46" s="337"/>
      <c r="S46" s="337"/>
      <c r="T46" s="337"/>
    </row>
    <row r="47" spans="2:20" s="381" customFormat="1" ht="44.1" customHeight="1" x14ac:dyDescent="0.15">
      <c r="B47" s="665"/>
      <c r="C47" s="396" t="s">
        <v>313</v>
      </c>
      <c r="D47" s="397"/>
      <c r="E47" s="398"/>
      <c r="F47" s="398"/>
      <c r="G47" s="398"/>
      <c r="H47" s="398"/>
      <c r="I47" s="398"/>
      <c r="J47" s="399"/>
      <c r="K47" s="400"/>
      <c r="L47" s="400"/>
      <c r="M47" s="400"/>
      <c r="N47" s="400"/>
      <c r="O47" s="402"/>
      <c r="P47" s="403"/>
      <c r="Q47" s="337"/>
      <c r="R47" s="337"/>
      <c r="S47" s="337"/>
      <c r="T47" s="337"/>
    </row>
    <row r="48" spans="2:20" s="381" customFormat="1" ht="44.1" customHeight="1" x14ac:dyDescent="0.15">
      <c r="B48" s="665"/>
      <c r="C48" s="407" t="s">
        <v>315</v>
      </c>
      <c r="D48" s="408"/>
      <c r="E48" s="409"/>
      <c r="F48" s="409"/>
      <c r="G48" s="409"/>
      <c r="H48" s="409"/>
      <c r="I48" s="409"/>
      <c r="J48" s="410"/>
      <c r="K48" s="411"/>
      <c r="L48" s="411"/>
      <c r="M48" s="411"/>
      <c r="N48" s="411"/>
      <c r="O48" s="413"/>
      <c r="P48" s="414"/>
      <c r="Q48" s="337"/>
      <c r="R48" s="337"/>
      <c r="S48" s="337"/>
      <c r="T48" s="337"/>
    </row>
    <row r="49" spans="2:20" ht="44.1" customHeight="1" x14ac:dyDescent="0.15">
      <c r="B49" s="665"/>
      <c r="C49" s="418" t="s">
        <v>317</v>
      </c>
      <c r="D49" s="389"/>
      <c r="E49" s="390"/>
      <c r="F49" s="390"/>
      <c r="G49" s="390"/>
      <c r="H49" s="390"/>
      <c r="I49" s="390"/>
      <c r="J49" s="390"/>
      <c r="K49" s="390"/>
      <c r="L49" s="390"/>
      <c r="M49" s="390"/>
      <c r="N49" s="390"/>
      <c r="O49" s="419"/>
      <c r="P49" s="420"/>
      <c r="Q49" s="83"/>
      <c r="R49" s="83"/>
      <c r="S49" s="83"/>
      <c r="T49" s="83"/>
    </row>
    <row r="50" spans="2:20" ht="44.1" customHeight="1" x14ac:dyDescent="0.15">
      <c r="B50" s="665"/>
      <c r="C50" s="424" t="s">
        <v>319</v>
      </c>
      <c r="D50" s="397"/>
      <c r="E50" s="398"/>
      <c r="F50" s="398"/>
      <c r="G50" s="398"/>
      <c r="H50" s="398"/>
      <c r="I50" s="398"/>
      <c r="J50" s="398"/>
      <c r="K50" s="398"/>
      <c r="L50" s="398"/>
      <c r="M50" s="398"/>
      <c r="N50" s="398"/>
      <c r="O50" s="425"/>
      <c r="P50" s="426"/>
      <c r="Q50" s="83"/>
      <c r="R50" s="83"/>
      <c r="S50" s="83"/>
      <c r="T50" s="83"/>
    </row>
    <row r="51" spans="2:20" ht="44.1" customHeight="1" x14ac:dyDescent="0.15">
      <c r="B51" s="666"/>
      <c r="C51" s="427" t="s">
        <v>320</v>
      </c>
      <c r="D51" s="428"/>
      <c r="E51" s="429"/>
      <c r="F51" s="429"/>
      <c r="G51" s="429"/>
      <c r="H51" s="429"/>
      <c r="I51" s="429"/>
      <c r="J51" s="429"/>
      <c r="K51" s="429"/>
      <c r="L51" s="429"/>
      <c r="M51" s="429"/>
      <c r="N51" s="429"/>
      <c r="O51" s="431"/>
      <c r="P51" s="432"/>
      <c r="Q51" s="433"/>
      <c r="R51" s="83"/>
      <c r="S51" s="83"/>
      <c r="T51" s="83"/>
    </row>
    <row r="52" spans="2:20" s="381" customFormat="1" ht="44.1" customHeight="1" x14ac:dyDescent="0.15">
      <c r="B52" s="664" t="s">
        <v>206</v>
      </c>
      <c r="C52" s="388" t="s">
        <v>311</v>
      </c>
      <c r="D52" s="389"/>
      <c r="E52" s="390"/>
      <c r="F52" s="390"/>
      <c r="G52" s="390"/>
      <c r="H52" s="390"/>
      <c r="I52" s="390"/>
      <c r="J52" s="391"/>
      <c r="K52" s="392"/>
      <c r="L52" s="392"/>
      <c r="M52" s="392"/>
      <c r="N52" s="392"/>
      <c r="O52" s="394"/>
      <c r="P52" s="395"/>
      <c r="Q52" s="337"/>
      <c r="R52" s="337"/>
      <c r="S52" s="337"/>
      <c r="T52" s="337"/>
    </row>
    <row r="53" spans="2:20" s="381" customFormat="1" ht="44.1" customHeight="1" x14ac:dyDescent="0.15">
      <c r="B53" s="665"/>
      <c r="C53" s="396" t="s">
        <v>313</v>
      </c>
      <c r="D53" s="397"/>
      <c r="E53" s="398"/>
      <c r="F53" s="398"/>
      <c r="G53" s="398"/>
      <c r="H53" s="398"/>
      <c r="I53" s="398"/>
      <c r="J53" s="399"/>
      <c r="K53" s="400"/>
      <c r="L53" s="400"/>
      <c r="M53" s="400"/>
      <c r="N53" s="400"/>
      <c r="O53" s="402"/>
      <c r="P53" s="403"/>
      <c r="Q53" s="337"/>
      <c r="R53" s="337"/>
      <c r="S53" s="337"/>
      <c r="T53" s="337"/>
    </row>
    <row r="54" spans="2:20" s="381" customFormat="1" ht="44.1" customHeight="1" x14ac:dyDescent="0.15">
      <c r="B54" s="665"/>
      <c r="C54" s="407" t="s">
        <v>315</v>
      </c>
      <c r="D54" s="408"/>
      <c r="E54" s="409"/>
      <c r="F54" s="409"/>
      <c r="G54" s="409"/>
      <c r="H54" s="409"/>
      <c r="I54" s="409"/>
      <c r="J54" s="410"/>
      <c r="K54" s="411"/>
      <c r="L54" s="411"/>
      <c r="M54" s="411"/>
      <c r="N54" s="411"/>
      <c r="O54" s="413"/>
      <c r="P54" s="414"/>
      <c r="Q54" s="337"/>
      <c r="R54" s="337"/>
      <c r="S54" s="337"/>
      <c r="T54" s="337"/>
    </row>
    <row r="55" spans="2:20" ht="44.1" customHeight="1" x14ac:dyDescent="0.15">
      <c r="B55" s="665"/>
      <c r="C55" s="418" t="s">
        <v>317</v>
      </c>
      <c r="D55" s="389"/>
      <c r="E55" s="390"/>
      <c r="F55" s="390"/>
      <c r="G55" s="390"/>
      <c r="H55" s="390"/>
      <c r="I55" s="390"/>
      <c r="J55" s="390"/>
      <c r="K55" s="390"/>
      <c r="L55" s="390"/>
      <c r="M55" s="390"/>
      <c r="N55" s="390"/>
      <c r="O55" s="419"/>
      <c r="P55" s="420"/>
      <c r="Q55" s="83"/>
      <c r="R55" s="83"/>
      <c r="S55" s="83"/>
      <c r="T55" s="83"/>
    </row>
    <row r="56" spans="2:20" ht="44.1" customHeight="1" x14ac:dyDescent="0.15">
      <c r="B56" s="665"/>
      <c r="C56" s="424" t="s">
        <v>319</v>
      </c>
      <c r="D56" s="397"/>
      <c r="E56" s="398"/>
      <c r="F56" s="398"/>
      <c r="G56" s="398"/>
      <c r="H56" s="398"/>
      <c r="I56" s="398"/>
      <c r="J56" s="398"/>
      <c r="K56" s="398"/>
      <c r="L56" s="398"/>
      <c r="M56" s="398"/>
      <c r="N56" s="398"/>
      <c r="O56" s="425"/>
      <c r="P56" s="426"/>
      <c r="Q56" s="83"/>
      <c r="R56" s="83"/>
      <c r="S56" s="83"/>
      <c r="T56" s="83"/>
    </row>
    <row r="57" spans="2:20" ht="44.1" customHeight="1" x14ac:dyDescent="0.15">
      <c r="B57" s="666"/>
      <c r="C57" s="427" t="s">
        <v>320</v>
      </c>
      <c r="D57" s="428"/>
      <c r="E57" s="429"/>
      <c r="F57" s="429"/>
      <c r="G57" s="429"/>
      <c r="H57" s="429"/>
      <c r="I57" s="429"/>
      <c r="J57" s="429"/>
      <c r="K57" s="429"/>
      <c r="L57" s="429"/>
      <c r="M57" s="429"/>
      <c r="N57" s="429"/>
      <c r="O57" s="431"/>
      <c r="P57" s="432"/>
      <c r="Q57" s="83"/>
      <c r="R57" s="83"/>
      <c r="S57" s="83"/>
      <c r="T57" s="83"/>
    </row>
    <row r="58" spans="2:20" s="381" customFormat="1" ht="44.1" customHeight="1" x14ac:dyDescent="0.15">
      <c r="B58" s="664" t="s">
        <v>207</v>
      </c>
      <c r="C58" s="388" t="s">
        <v>311</v>
      </c>
      <c r="D58" s="389"/>
      <c r="E58" s="390"/>
      <c r="F58" s="390"/>
      <c r="G58" s="390"/>
      <c r="H58" s="390"/>
      <c r="I58" s="390"/>
      <c r="J58" s="391"/>
      <c r="K58" s="392"/>
      <c r="L58" s="392"/>
      <c r="M58" s="392"/>
      <c r="N58" s="392"/>
      <c r="O58" s="394"/>
      <c r="P58" s="395"/>
      <c r="Q58" s="337"/>
      <c r="R58" s="337"/>
      <c r="S58" s="337"/>
      <c r="T58" s="337"/>
    </row>
    <row r="59" spans="2:20" s="381" customFormat="1" ht="44.1" customHeight="1" x14ac:dyDescent="0.15">
      <c r="B59" s="665"/>
      <c r="C59" s="396" t="s">
        <v>313</v>
      </c>
      <c r="D59" s="397"/>
      <c r="E59" s="398"/>
      <c r="F59" s="398"/>
      <c r="G59" s="398"/>
      <c r="H59" s="398"/>
      <c r="I59" s="398"/>
      <c r="J59" s="399"/>
      <c r="K59" s="400"/>
      <c r="L59" s="400"/>
      <c r="M59" s="400"/>
      <c r="N59" s="400"/>
      <c r="O59" s="402"/>
      <c r="P59" s="403"/>
      <c r="Q59" s="337"/>
      <c r="R59" s="337"/>
      <c r="S59" s="337"/>
      <c r="T59" s="337"/>
    </row>
    <row r="60" spans="2:20" s="381" customFormat="1" ht="44.1" customHeight="1" x14ac:dyDescent="0.15">
      <c r="B60" s="665"/>
      <c r="C60" s="407" t="s">
        <v>315</v>
      </c>
      <c r="D60" s="408"/>
      <c r="E60" s="409"/>
      <c r="F60" s="409"/>
      <c r="G60" s="409"/>
      <c r="H60" s="409"/>
      <c r="I60" s="409"/>
      <c r="J60" s="410"/>
      <c r="K60" s="411"/>
      <c r="L60" s="411"/>
      <c r="M60" s="411"/>
      <c r="N60" s="411"/>
      <c r="O60" s="413"/>
      <c r="P60" s="414"/>
      <c r="Q60" s="337"/>
      <c r="R60" s="337"/>
      <c r="S60" s="337"/>
      <c r="T60" s="337"/>
    </row>
    <row r="61" spans="2:20" ht="44.1" customHeight="1" x14ac:dyDescent="0.15">
      <c r="B61" s="665"/>
      <c r="C61" s="418" t="s">
        <v>317</v>
      </c>
      <c r="D61" s="389"/>
      <c r="E61" s="390"/>
      <c r="F61" s="390"/>
      <c r="G61" s="390"/>
      <c r="H61" s="390"/>
      <c r="I61" s="390"/>
      <c r="J61" s="390"/>
      <c r="K61" s="390"/>
      <c r="L61" s="390"/>
      <c r="M61" s="390"/>
      <c r="N61" s="390"/>
      <c r="O61" s="419"/>
      <c r="P61" s="420"/>
      <c r="Q61" s="83"/>
      <c r="R61" s="83"/>
      <c r="S61" s="83"/>
      <c r="T61" s="83"/>
    </row>
    <row r="62" spans="2:20" ht="44.1" customHeight="1" x14ac:dyDescent="0.15">
      <c r="B62" s="665"/>
      <c r="C62" s="424" t="s">
        <v>319</v>
      </c>
      <c r="D62" s="397"/>
      <c r="E62" s="398"/>
      <c r="F62" s="398"/>
      <c r="G62" s="398"/>
      <c r="H62" s="398"/>
      <c r="I62" s="398"/>
      <c r="J62" s="398"/>
      <c r="K62" s="398"/>
      <c r="L62" s="398"/>
      <c r="M62" s="398"/>
      <c r="N62" s="398"/>
      <c r="O62" s="425"/>
      <c r="P62" s="426"/>
      <c r="Q62" s="83"/>
      <c r="R62" s="83"/>
      <c r="S62" s="83"/>
      <c r="T62" s="83"/>
    </row>
    <row r="63" spans="2:20" ht="44.1" customHeight="1" x14ac:dyDescent="0.15">
      <c r="B63" s="666"/>
      <c r="C63" s="427" t="s">
        <v>320</v>
      </c>
      <c r="D63" s="428"/>
      <c r="E63" s="429"/>
      <c r="F63" s="429"/>
      <c r="G63" s="429"/>
      <c r="H63" s="429"/>
      <c r="I63" s="429"/>
      <c r="J63" s="429"/>
      <c r="K63" s="429"/>
      <c r="L63" s="429"/>
      <c r="M63" s="429"/>
      <c r="N63" s="429"/>
      <c r="O63" s="431"/>
      <c r="P63" s="432"/>
      <c r="Q63" s="83"/>
      <c r="R63" s="83"/>
      <c r="S63" s="83"/>
      <c r="T63" s="83"/>
    </row>
    <row r="64" spans="2:20" s="381" customFormat="1" ht="44.1" customHeight="1" x14ac:dyDescent="0.15">
      <c r="B64" s="664" t="s">
        <v>208</v>
      </c>
      <c r="C64" s="388" t="s">
        <v>311</v>
      </c>
      <c r="D64" s="389"/>
      <c r="E64" s="390"/>
      <c r="F64" s="390"/>
      <c r="G64" s="390"/>
      <c r="H64" s="390"/>
      <c r="I64" s="390"/>
      <c r="J64" s="391"/>
      <c r="K64" s="392"/>
      <c r="L64" s="392"/>
      <c r="M64" s="392"/>
      <c r="N64" s="392"/>
      <c r="O64" s="394"/>
      <c r="P64" s="395"/>
      <c r="Q64" s="337"/>
      <c r="R64" s="337"/>
      <c r="S64" s="337"/>
      <c r="T64" s="337"/>
    </row>
    <row r="65" spans="2:20" s="381" customFormat="1" ht="44.1" customHeight="1" x14ac:dyDescent="0.15">
      <c r="B65" s="665"/>
      <c r="C65" s="396" t="s">
        <v>313</v>
      </c>
      <c r="D65" s="397"/>
      <c r="E65" s="398"/>
      <c r="F65" s="398"/>
      <c r="G65" s="398"/>
      <c r="H65" s="398"/>
      <c r="I65" s="398"/>
      <c r="J65" s="399"/>
      <c r="K65" s="400"/>
      <c r="L65" s="400"/>
      <c r="M65" s="400"/>
      <c r="N65" s="400"/>
      <c r="O65" s="402"/>
      <c r="P65" s="403"/>
      <c r="Q65" s="337"/>
      <c r="R65" s="337"/>
      <c r="S65" s="337"/>
      <c r="T65" s="337"/>
    </row>
    <row r="66" spans="2:20" s="381" customFormat="1" ht="44.1" customHeight="1" x14ac:dyDescent="0.15">
      <c r="B66" s="665"/>
      <c r="C66" s="407" t="s">
        <v>315</v>
      </c>
      <c r="D66" s="408"/>
      <c r="E66" s="409"/>
      <c r="F66" s="409"/>
      <c r="G66" s="409"/>
      <c r="H66" s="409"/>
      <c r="I66" s="409"/>
      <c r="J66" s="410"/>
      <c r="K66" s="411"/>
      <c r="L66" s="411"/>
      <c r="M66" s="411"/>
      <c r="N66" s="411"/>
      <c r="O66" s="413"/>
      <c r="P66" s="414"/>
      <c r="Q66" s="337"/>
      <c r="R66" s="337"/>
      <c r="S66" s="337"/>
      <c r="T66" s="337"/>
    </row>
    <row r="67" spans="2:20" ht="44.1" customHeight="1" x14ac:dyDescent="0.15">
      <c r="B67" s="665"/>
      <c r="C67" s="418" t="s">
        <v>317</v>
      </c>
      <c r="D67" s="389"/>
      <c r="E67" s="390"/>
      <c r="F67" s="390"/>
      <c r="G67" s="390"/>
      <c r="H67" s="390"/>
      <c r="I67" s="390"/>
      <c r="J67" s="390"/>
      <c r="K67" s="390"/>
      <c r="L67" s="390"/>
      <c r="M67" s="390"/>
      <c r="N67" s="390"/>
      <c r="O67" s="419"/>
      <c r="P67" s="420"/>
      <c r="Q67" s="83"/>
      <c r="R67" s="83"/>
      <c r="S67" s="83"/>
      <c r="T67" s="83"/>
    </row>
    <row r="68" spans="2:20" ht="44.1" customHeight="1" x14ac:dyDescent="0.15">
      <c r="B68" s="665"/>
      <c r="C68" s="424" t="s">
        <v>319</v>
      </c>
      <c r="D68" s="397"/>
      <c r="E68" s="398"/>
      <c r="F68" s="398"/>
      <c r="G68" s="398"/>
      <c r="H68" s="398"/>
      <c r="I68" s="398"/>
      <c r="J68" s="398"/>
      <c r="K68" s="398"/>
      <c r="L68" s="398"/>
      <c r="M68" s="398"/>
      <c r="N68" s="398"/>
      <c r="O68" s="425"/>
      <c r="P68" s="426"/>
      <c r="Q68" s="83"/>
      <c r="R68" s="83"/>
      <c r="S68" s="83"/>
      <c r="T68" s="83"/>
    </row>
    <row r="69" spans="2:20" ht="44.1" customHeight="1" x14ac:dyDescent="0.15">
      <c r="B69" s="666"/>
      <c r="C69" s="427" t="s">
        <v>320</v>
      </c>
      <c r="D69" s="428"/>
      <c r="E69" s="429"/>
      <c r="F69" s="429"/>
      <c r="G69" s="429"/>
      <c r="H69" s="429"/>
      <c r="I69" s="429"/>
      <c r="J69" s="429"/>
      <c r="K69" s="429"/>
      <c r="L69" s="429"/>
      <c r="M69" s="429"/>
      <c r="N69" s="429"/>
      <c r="O69" s="431"/>
      <c r="P69" s="432"/>
      <c r="Q69" s="83"/>
      <c r="R69" s="83"/>
      <c r="S69" s="83"/>
      <c r="T69" s="83"/>
    </row>
    <row r="70" spans="2:20" s="381" customFormat="1" ht="44.1" customHeight="1" x14ac:dyDescent="0.15">
      <c r="B70" s="664" t="s">
        <v>209</v>
      </c>
      <c r="C70" s="388" t="s">
        <v>311</v>
      </c>
      <c r="D70" s="389"/>
      <c r="E70" s="390"/>
      <c r="F70" s="390"/>
      <c r="G70" s="390"/>
      <c r="H70" s="390"/>
      <c r="I70" s="390"/>
      <c r="J70" s="391"/>
      <c r="K70" s="392"/>
      <c r="L70" s="392"/>
      <c r="M70" s="392"/>
      <c r="N70" s="392"/>
      <c r="O70" s="394"/>
      <c r="P70" s="395"/>
      <c r="Q70" s="337"/>
      <c r="R70" s="337"/>
      <c r="S70" s="337"/>
      <c r="T70" s="337"/>
    </row>
    <row r="71" spans="2:20" s="381" customFormat="1" ht="44.1" customHeight="1" x14ac:dyDescent="0.15">
      <c r="B71" s="665"/>
      <c r="C71" s="396" t="s">
        <v>313</v>
      </c>
      <c r="D71" s="397"/>
      <c r="E71" s="398"/>
      <c r="F71" s="398"/>
      <c r="G71" s="398"/>
      <c r="H71" s="398"/>
      <c r="I71" s="398"/>
      <c r="J71" s="399"/>
      <c r="K71" s="400"/>
      <c r="L71" s="400"/>
      <c r="M71" s="400"/>
      <c r="N71" s="400"/>
      <c r="O71" s="402"/>
      <c r="P71" s="403"/>
      <c r="Q71" s="337"/>
      <c r="R71" s="337"/>
      <c r="S71" s="337"/>
      <c r="T71" s="337"/>
    </row>
    <row r="72" spans="2:20" s="381" customFormat="1" ht="44.1" customHeight="1" x14ac:dyDescent="0.15">
      <c r="B72" s="665"/>
      <c r="C72" s="407" t="s">
        <v>315</v>
      </c>
      <c r="D72" s="408"/>
      <c r="E72" s="409"/>
      <c r="F72" s="409"/>
      <c r="G72" s="409"/>
      <c r="H72" s="409"/>
      <c r="I72" s="409"/>
      <c r="J72" s="410"/>
      <c r="K72" s="411"/>
      <c r="L72" s="411"/>
      <c r="M72" s="411"/>
      <c r="N72" s="411"/>
      <c r="O72" s="413"/>
      <c r="P72" s="414"/>
      <c r="Q72" s="337"/>
      <c r="R72" s="337"/>
      <c r="S72" s="337"/>
      <c r="T72" s="337"/>
    </row>
    <row r="73" spans="2:20" ht="44.1" customHeight="1" x14ac:dyDescent="0.15">
      <c r="B73" s="665"/>
      <c r="C73" s="418" t="s">
        <v>317</v>
      </c>
      <c r="D73" s="389"/>
      <c r="E73" s="390"/>
      <c r="F73" s="390"/>
      <c r="G73" s="390"/>
      <c r="H73" s="390"/>
      <c r="I73" s="390"/>
      <c r="J73" s="390"/>
      <c r="K73" s="390"/>
      <c r="L73" s="390"/>
      <c r="M73" s="390"/>
      <c r="N73" s="390"/>
      <c r="O73" s="419"/>
      <c r="P73" s="420"/>
      <c r="Q73" s="83"/>
      <c r="R73" s="83"/>
      <c r="S73" s="83"/>
      <c r="T73" s="83"/>
    </row>
    <row r="74" spans="2:20" ht="44.1" customHeight="1" x14ac:dyDescent="0.15">
      <c r="B74" s="665"/>
      <c r="C74" s="424" t="s">
        <v>319</v>
      </c>
      <c r="D74" s="397"/>
      <c r="E74" s="398"/>
      <c r="F74" s="398"/>
      <c r="G74" s="398"/>
      <c r="H74" s="398"/>
      <c r="I74" s="398"/>
      <c r="J74" s="398"/>
      <c r="K74" s="398"/>
      <c r="L74" s="398"/>
      <c r="M74" s="398"/>
      <c r="N74" s="398"/>
      <c r="O74" s="425"/>
      <c r="P74" s="426"/>
      <c r="Q74" s="83"/>
      <c r="R74" s="83"/>
      <c r="S74" s="83"/>
      <c r="T74" s="83"/>
    </row>
    <row r="75" spans="2:20" ht="44.1" customHeight="1" x14ac:dyDescent="0.15">
      <c r="B75" s="666"/>
      <c r="C75" s="427" t="s">
        <v>320</v>
      </c>
      <c r="D75" s="428"/>
      <c r="E75" s="429"/>
      <c r="F75" s="429"/>
      <c r="G75" s="429"/>
      <c r="H75" s="429"/>
      <c r="I75" s="429"/>
      <c r="J75" s="429"/>
      <c r="K75" s="429"/>
      <c r="L75" s="429"/>
      <c r="M75" s="429"/>
      <c r="N75" s="429"/>
      <c r="O75" s="431"/>
      <c r="P75" s="432"/>
      <c r="Q75" s="83"/>
      <c r="R75" s="83"/>
      <c r="S75" s="83"/>
      <c r="T75" s="83"/>
    </row>
    <row r="76" spans="2:20" s="381" customFormat="1" ht="44.1" customHeight="1" x14ac:dyDescent="0.15">
      <c r="B76" s="664" t="s">
        <v>210</v>
      </c>
      <c r="C76" s="388" t="s">
        <v>311</v>
      </c>
      <c r="D76" s="389"/>
      <c r="E76" s="390"/>
      <c r="F76" s="390"/>
      <c r="G76" s="390"/>
      <c r="H76" s="390"/>
      <c r="I76" s="390"/>
      <c r="J76" s="391"/>
      <c r="K76" s="392"/>
      <c r="L76" s="392"/>
      <c r="M76" s="392"/>
      <c r="N76" s="392"/>
      <c r="O76" s="394"/>
      <c r="P76" s="395"/>
      <c r="Q76" s="337"/>
      <c r="R76" s="337"/>
      <c r="S76" s="337"/>
      <c r="T76" s="337"/>
    </row>
    <row r="77" spans="2:20" s="381" customFormat="1" ht="44.1" customHeight="1" x14ac:dyDescent="0.15">
      <c r="B77" s="665"/>
      <c r="C77" s="396" t="s">
        <v>313</v>
      </c>
      <c r="D77" s="397"/>
      <c r="E77" s="398"/>
      <c r="F77" s="398"/>
      <c r="G77" s="398"/>
      <c r="H77" s="398"/>
      <c r="I77" s="398"/>
      <c r="J77" s="399"/>
      <c r="K77" s="400"/>
      <c r="L77" s="400"/>
      <c r="M77" s="400"/>
      <c r="N77" s="400"/>
      <c r="O77" s="402"/>
      <c r="P77" s="403"/>
      <c r="Q77" s="337"/>
      <c r="R77" s="337"/>
      <c r="S77" s="337"/>
      <c r="T77" s="337"/>
    </row>
    <row r="78" spans="2:20" s="381" customFormat="1" ht="44.1" customHeight="1" x14ac:dyDescent="0.15">
      <c r="B78" s="665"/>
      <c r="C78" s="407" t="s">
        <v>315</v>
      </c>
      <c r="D78" s="408"/>
      <c r="E78" s="409"/>
      <c r="F78" s="409"/>
      <c r="G78" s="409"/>
      <c r="H78" s="409"/>
      <c r="I78" s="409"/>
      <c r="J78" s="410"/>
      <c r="K78" s="411"/>
      <c r="L78" s="411"/>
      <c r="M78" s="411"/>
      <c r="N78" s="411"/>
      <c r="O78" s="413"/>
      <c r="P78" s="414"/>
      <c r="Q78" s="337"/>
      <c r="R78" s="337"/>
      <c r="S78" s="337"/>
      <c r="T78" s="337"/>
    </row>
    <row r="79" spans="2:20" ht="44.1" customHeight="1" x14ac:dyDescent="0.15">
      <c r="B79" s="665"/>
      <c r="C79" s="418" t="s">
        <v>317</v>
      </c>
      <c r="D79" s="389"/>
      <c r="E79" s="390"/>
      <c r="F79" s="390"/>
      <c r="G79" s="390"/>
      <c r="H79" s="390"/>
      <c r="I79" s="390"/>
      <c r="J79" s="390"/>
      <c r="K79" s="390"/>
      <c r="L79" s="390"/>
      <c r="M79" s="390"/>
      <c r="N79" s="390"/>
      <c r="O79" s="419"/>
      <c r="P79" s="420"/>
      <c r="Q79" s="83"/>
      <c r="R79" s="83"/>
      <c r="S79" s="83"/>
      <c r="T79" s="83"/>
    </row>
    <row r="80" spans="2:20" ht="44.1" customHeight="1" x14ac:dyDescent="0.15">
      <c r="B80" s="665"/>
      <c r="C80" s="424" t="s">
        <v>319</v>
      </c>
      <c r="D80" s="397"/>
      <c r="E80" s="398"/>
      <c r="F80" s="398"/>
      <c r="G80" s="398"/>
      <c r="H80" s="398"/>
      <c r="I80" s="398"/>
      <c r="J80" s="398"/>
      <c r="K80" s="398"/>
      <c r="L80" s="398"/>
      <c r="M80" s="398"/>
      <c r="N80" s="398"/>
      <c r="O80" s="425"/>
      <c r="P80" s="426"/>
      <c r="Q80" s="83"/>
      <c r="R80" s="83"/>
      <c r="S80" s="83"/>
      <c r="T80" s="83"/>
    </row>
    <row r="81" spans="2:20" ht="44.1" customHeight="1" x14ac:dyDescent="0.15">
      <c r="B81" s="666"/>
      <c r="C81" s="427" t="s">
        <v>320</v>
      </c>
      <c r="D81" s="428"/>
      <c r="E81" s="429"/>
      <c r="F81" s="429"/>
      <c r="G81" s="429"/>
      <c r="H81" s="429"/>
      <c r="I81" s="429"/>
      <c r="J81" s="429"/>
      <c r="K81" s="429"/>
      <c r="L81" s="429"/>
      <c r="M81" s="429"/>
      <c r="N81" s="429"/>
      <c r="O81" s="431"/>
      <c r="P81" s="432"/>
      <c r="Q81" s="83"/>
      <c r="R81" s="83"/>
      <c r="S81" s="83"/>
      <c r="T81" s="83"/>
    </row>
    <row r="82" spans="2:20" s="381" customFormat="1" ht="44.1" customHeight="1" x14ac:dyDescent="0.15">
      <c r="B82" s="664" t="s">
        <v>211</v>
      </c>
      <c r="C82" s="388" t="s">
        <v>311</v>
      </c>
      <c r="D82" s="389"/>
      <c r="E82" s="390"/>
      <c r="F82" s="390"/>
      <c r="G82" s="390"/>
      <c r="H82" s="390"/>
      <c r="I82" s="390"/>
      <c r="J82" s="391"/>
      <c r="K82" s="392"/>
      <c r="L82" s="392"/>
      <c r="M82" s="392"/>
      <c r="N82" s="392"/>
      <c r="O82" s="394"/>
      <c r="P82" s="395"/>
      <c r="Q82" s="337"/>
      <c r="R82" s="337"/>
      <c r="S82" s="337"/>
      <c r="T82" s="337"/>
    </row>
    <row r="83" spans="2:20" s="381" customFormat="1" ht="44.1" customHeight="1" x14ac:dyDescent="0.15">
      <c r="B83" s="665"/>
      <c r="C83" s="396" t="s">
        <v>313</v>
      </c>
      <c r="D83" s="397"/>
      <c r="E83" s="398"/>
      <c r="F83" s="398"/>
      <c r="G83" s="398"/>
      <c r="H83" s="398"/>
      <c r="I83" s="398"/>
      <c r="J83" s="399"/>
      <c r="K83" s="400"/>
      <c r="L83" s="400"/>
      <c r="M83" s="400"/>
      <c r="N83" s="400"/>
      <c r="O83" s="402"/>
      <c r="P83" s="403"/>
      <c r="Q83" s="337"/>
      <c r="R83" s="337"/>
      <c r="S83" s="337"/>
      <c r="T83" s="337"/>
    </row>
    <row r="84" spans="2:20" s="381" customFormat="1" ht="44.1" customHeight="1" x14ac:dyDescent="0.15">
      <c r="B84" s="665"/>
      <c r="C84" s="407" t="s">
        <v>315</v>
      </c>
      <c r="D84" s="408"/>
      <c r="E84" s="409"/>
      <c r="F84" s="409"/>
      <c r="G84" s="409"/>
      <c r="H84" s="409"/>
      <c r="I84" s="409"/>
      <c r="J84" s="410"/>
      <c r="K84" s="411"/>
      <c r="L84" s="411"/>
      <c r="M84" s="411"/>
      <c r="N84" s="411"/>
      <c r="O84" s="413"/>
      <c r="P84" s="414"/>
      <c r="Q84" s="337"/>
      <c r="R84" s="337"/>
      <c r="S84" s="337"/>
      <c r="T84" s="337"/>
    </row>
    <row r="85" spans="2:20" ht="44.1" customHeight="1" x14ac:dyDescent="0.15">
      <c r="B85" s="665"/>
      <c r="C85" s="418" t="s">
        <v>317</v>
      </c>
      <c r="D85" s="389"/>
      <c r="E85" s="390"/>
      <c r="F85" s="390"/>
      <c r="G85" s="390"/>
      <c r="H85" s="390"/>
      <c r="I85" s="390"/>
      <c r="J85" s="390"/>
      <c r="K85" s="390"/>
      <c r="L85" s="390"/>
      <c r="M85" s="390"/>
      <c r="N85" s="390"/>
      <c r="O85" s="419"/>
      <c r="P85" s="420"/>
      <c r="Q85" s="83"/>
      <c r="R85" s="83"/>
      <c r="S85" s="83"/>
      <c r="T85" s="83"/>
    </row>
    <row r="86" spans="2:20" ht="44.1" customHeight="1" x14ac:dyDescent="0.15">
      <c r="B86" s="665"/>
      <c r="C86" s="424" t="s">
        <v>319</v>
      </c>
      <c r="D86" s="397"/>
      <c r="E86" s="398"/>
      <c r="F86" s="398"/>
      <c r="G86" s="398"/>
      <c r="H86" s="398"/>
      <c r="I86" s="398"/>
      <c r="J86" s="398"/>
      <c r="K86" s="398"/>
      <c r="L86" s="398"/>
      <c r="M86" s="398"/>
      <c r="N86" s="398"/>
      <c r="O86" s="425"/>
      <c r="P86" s="426"/>
      <c r="Q86" s="83"/>
      <c r="R86" s="83"/>
      <c r="S86" s="83"/>
      <c r="T86" s="83"/>
    </row>
    <row r="87" spans="2:20" ht="44.1" customHeight="1" x14ac:dyDescent="0.15">
      <c r="B87" s="666"/>
      <c r="C87" s="427" t="s">
        <v>320</v>
      </c>
      <c r="D87" s="428"/>
      <c r="E87" s="429"/>
      <c r="F87" s="429"/>
      <c r="G87" s="429"/>
      <c r="H87" s="429"/>
      <c r="I87" s="429"/>
      <c r="J87" s="429"/>
      <c r="K87" s="429"/>
      <c r="L87" s="429"/>
      <c r="M87" s="429"/>
      <c r="N87" s="429"/>
      <c r="O87" s="431"/>
      <c r="P87" s="432"/>
      <c r="Q87" s="83"/>
      <c r="R87" s="83"/>
      <c r="S87" s="83"/>
      <c r="T87" s="83"/>
    </row>
    <row r="88" spans="2:20" s="381" customFormat="1" ht="44.1" customHeight="1" x14ac:dyDescent="0.15">
      <c r="B88" s="664" t="s">
        <v>212</v>
      </c>
      <c r="C88" s="388" t="s">
        <v>311</v>
      </c>
      <c r="D88" s="389"/>
      <c r="E88" s="390"/>
      <c r="F88" s="390"/>
      <c r="G88" s="390"/>
      <c r="H88" s="390"/>
      <c r="I88" s="390"/>
      <c r="J88" s="391"/>
      <c r="K88" s="392"/>
      <c r="L88" s="392"/>
      <c r="M88" s="392"/>
      <c r="N88" s="392"/>
      <c r="O88" s="394"/>
      <c r="P88" s="395"/>
      <c r="Q88" s="337"/>
      <c r="R88" s="337"/>
      <c r="S88" s="337"/>
      <c r="T88" s="337"/>
    </row>
    <row r="89" spans="2:20" s="381" customFormat="1" ht="44.1" customHeight="1" x14ac:dyDescent="0.15">
      <c r="B89" s="665"/>
      <c r="C89" s="396" t="s">
        <v>313</v>
      </c>
      <c r="D89" s="397"/>
      <c r="E89" s="398"/>
      <c r="F89" s="398"/>
      <c r="G89" s="398"/>
      <c r="H89" s="398"/>
      <c r="I89" s="398"/>
      <c r="J89" s="399"/>
      <c r="K89" s="400"/>
      <c r="L89" s="400"/>
      <c r="M89" s="400"/>
      <c r="N89" s="400"/>
      <c r="O89" s="402"/>
      <c r="P89" s="403"/>
      <c r="Q89" s="337"/>
      <c r="R89" s="337"/>
      <c r="S89" s="337"/>
      <c r="T89" s="337"/>
    </row>
    <row r="90" spans="2:20" s="381" customFormat="1" ht="44.1" customHeight="1" x14ac:dyDescent="0.15">
      <c r="B90" s="665"/>
      <c r="C90" s="407" t="s">
        <v>315</v>
      </c>
      <c r="D90" s="408"/>
      <c r="E90" s="409"/>
      <c r="F90" s="409"/>
      <c r="G90" s="409"/>
      <c r="H90" s="409"/>
      <c r="I90" s="409"/>
      <c r="J90" s="410"/>
      <c r="K90" s="411"/>
      <c r="L90" s="411"/>
      <c r="M90" s="411"/>
      <c r="N90" s="411"/>
      <c r="O90" s="413"/>
      <c r="P90" s="414"/>
      <c r="Q90" s="337"/>
      <c r="R90" s="337"/>
      <c r="S90" s="337"/>
      <c r="T90" s="337"/>
    </row>
    <row r="91" spans="2:20" ht="44.1" customHeight="1" x14ac:dyDescent="0.15">
      <c r="B91" s="665"/>
      <c r="C91" s="418" t="s">
        <v>317</v>
      </c>
      <c r="D91" s="389"/>
      <c r="E91" s="390"/>
      <c r="F91" s="390"/>
      <c r="G91" s="390"/>
      <c r="H91" s="390"/>
      <c r="I91" s="390"/>
      <c r="J91" s="390"/>
      <c r="K91" s="390"/>
      <c r="L91" s="390"/>
      <c r="M91" s="390"/>
      <c r="N91" s="390"/>
      <c r="O91" s="419"/>
      <c r="P91" s="420"/>
      <c r="Q91" s="83"/>
      <c r="R91" s="83"/>
      <c r="S91" s="83"/>
      <c r="T91" s="83"/>
    </row>
    <row r="92" spans="2:20" ht="44.1" customHeight="1" x14ac:dyDescent="0.15">
      <c r="B92" s="665"/>
      <c r="C92" s="424" t="s">
        <v>319</v>
      </c>
      <c r="D92" s="397"/>
      <c r="E92" s="398"/>
      <c r="F92" s="398"/>
      <c r="G92" s="398"/>
      <c r="H92" s="398"/>
      <c r="I92" s="398"/>
      <c r="J92" s="398"/>
      <c r="K92" s="398"/>
      <c r="L92" s="398"/>
      <c r="M92" s="398"/>
      <c r="N92" s="398"/>
      <c r="O92" s="425"/>
      <c r="P92" s="426"/>
      <c r="Q92" s="83"/>
      <c r="R92" s="83"/>
      <c r="S92" s="83"/>
      <c r="T92" s="83"/>
    </row>
    <row r="93" spans="2:20" ht="44.1" customHeight="1" x14ac:dyDescent="0.15">
      <c r="B93" s="666"/>
      <c r="C93" s="427" t="s">
        <v>320</v>
      </c>
      <c r="D93" s="428"/>
      <c r="E93" s="429"/>
      <c r="F93" s="429"/>
      <c r="G93" s="429"/>
      <c r="H93" s="429"/>
      <c r="I93" s="429"/>
      <c r="J93" s="429"/>
      <c r="K93" s="429"/>
      <c r="L93" s="429"/>
      <c r="M93" s="429"/>
      <c r="N93" s="429"/>
      <c r="O93" s="431"/>
      <c r="P93" s="432"/>
      <c r="Q93" s="83"/>
      <c r="R93" s="83"/>
      <c r="S93" s="83"/>
      <c r="T93" s="83"/>
    </row>
    <row r="94" spans="2:20" s="381" customFormat="1" ht="44.1" customHeight="1" x14ac:dyDescent="0.15">
      <c r="B94" s="664" t="s">
        <v>213</v>
      </c>
      <c r="C94" s="388" t="s">
        <v>311</v>
      </c>
      <c r="D94" s="389"/>
      <c r="E94" s="390"/>
      <c r="F94" s="390"/>
      <c r="G94" s="390"/>
      <c r="H94" s="390"/>
      <c r="I94" s="390"/>
      <c r="J94" s="391"/>
      <c r="K94" s="392"/>
      <c r="L94" s="392"/>
      <c r="M94" s="392"/>
      <c r="N94" s="392"/>
      <c r="O94" s="394"/>
      <c r="P94" s="395"/>
      <c r="Q94" s="337"/>
      <c r="R94" s="337"/>
      <c r="S94" s="337"/>
      <c r="T94" s="337"/>
    </row>
    <row r="95" spans="2:20" s="381" customFormat="1" ht="44.1" customHeight="1" x14ac:dyDescent="0.15">
      <c r="B95" s="665"/>
      <c r="C95" s="396" t="s">
        <v>313</v>
      </c>
      <c r="D95" s="397"/>
      <c r="E95" s="398"/>
      <c r="F95" s="398"/>
      <c r="G95" s="398"/>
      <c r="H95" s="398"/>
      <c r="I95" s="398"/>
      <c r="J95" s="399"/>
      <c r="K95" s="400"/>
      <c r="L95" s="400"/>
      <c r="M95" s="400"/>
      <c r="N95" s="400"/>
      <c r="O95" s="402"/>
      <c r="P95" s="403"/>
      <c r="Q95" s="337"/>
      <c r="R95" s="337"/>
      <c r="S95" s="337"/>
      <c r="T95" s="337"/>
    </row>
    <row r="96" spans="2:20" s="381" customFormat="1" ht="44.1" customHeight="1" x14ac:dyDescent="0.15">
      <c r="B96" s="665"/>
      <c r="C96" s="407" t="s">
        <v>315</v>
      </c>
      <c r="D96" s="408"/>
      <c r="E96" s="409"/>
      <c r="F96" s="409"/>
      <c r="G96" s="409"/>
      <c r="H96" s="409"/>
      <c r="I96" s="409"/>
      <c r="J96" s="410"/>
      <c r="K96" s="411"/>
      <c r="L96" s="411"/>
      <c r="M96" s="411"/>
      <c r="N96" s="411"/>
      <c r="O96" s="413"/>
      <c r="P96" s="414"/>
      <c r="Q96" s="337"/>
      <c r="R96" s="337"/>
      <c r="S96" s="337"/>
      <c r="T96" s="337"/>
    </row>
    <row r="97" spans="2:20" ht="44.1" customHeight="1" x14ac:dyDescent="0.15">
      <c r="B97" s="665"/>
      <c r="C97" s="418" t="s">
        <v>317</v>
      </c>
      <c r="D97" s="389"/>
      <c r="E97" s="390"/>
      <c r="F97" s="390"/>
      <c r="G97" s="390"/>
      <c r="H97" s="390"/>
      <c r="I97" s="390"/>
      <c r="J97" s="390"/>
      <c r="K97" s="390"/>
      <c r="L97" s="390"/>
      <c r="M97" s="390"/>
      <c r="N97" s="390"/>
      <c r="O97" s="419"/>
      <c r="P97" s="420"/>
      <c r="Q97" s="83"/>
      <c r="R97" s="83"/>
      <c r="S97" s="83"/>
      <c r="T97" s="83"/>
    </row>
    <row r="98" spans="2:20" ht="44.1" customHeight="1" x14ac:dyDescent="0.15">
      <c r="B98" s="665"/>
      <c r="C98" s="424" t="s">
        <v>319</v>
      </c>
      <c r="D98" s="397"/>
      <c r="E98" s="398"/>
      <c r="F98" s="398"/>
      <c r="G98" s="398"/>
      <c r="H98" s="398"/>
      <c r="I98" s="398"/>
      <c r="J98" s="398"/>
      <c r="K98" s="398"/>
      <c r="L98" s="398"/>
      <c r="M98" s="398"/>
      <c r="N98" s="398"/>
      <c r="O98" s="425"/>
      <c r="P98" s="426"/>
      <c r="Q98" s="83"/>
      <c r="R98" s="83"/>
      <c r="S98" s="83"/>
      <c r="T98" s="83"/>
    </row>
    <row r="99" spans="2:20" ht="44.1" customHeight="1" x14ac:dyDescent="0.15">
      <c r="B99" s="666"/>
      <c r="C99" s="427" t="s">
        <v>320</v>
      </c>
      <c r="D99" s="428"/>
      <c r="E99" s="429"/>
      <c r="F99" s="429"/>
      <c r="G99" s="429"/>
      <c r="H99" s="429"/>
      <c r="I99" s="429"/>
      <c r="J99" s="429"/>
      <c r="K99" s="429"/>
      <c r="L99" s="429"/>
      <c r="M99" s="429"/>
      <c r="N99" s="429"/>
      <c r="O99" s="431"/>
      <c r="P99" s="432"/>
      <c r="Q99" s="83"/>
      <c r="R99" s="83"/>
      <c r="S99" s="83"/>
      <c r="T99" s="83"/>
    </row>
    <row r="100" spans="2:20" s="381" customFormat="1" ht="44.1" customHeight="1" x14ac:dyDescent="0.15">
      <c r="B100" s="664" t="s">
        <v>214</v>
      </c>
      <c r="C100" s="388" t="s">
        <v>311</v>
      </c>
      <c r="D100" s="389"/>
      <c r="E100" s="390"/>
      <c r="F100" s="390"/>
      <c r="G100" s="390"/>
      <c r="H100" s="390"/>
      <c r="I100" s="390"/>
      <c r="J100" s="391"/>
      <c r="K100" s="392"/>
      <c r="L100" s="392"/>
      <c r="M100" s="392"/>
      <c r="N100" s="392"/>
      <c r="O100" s="394"/>
      <c r="P100" s="395"/>
      <c r="Q100" s="337"/>
      <c r="R100" s="337"/>
      <c r="S100" s="337"/>
      <c r="T100" s="337"/>
    </row>
    <row r="101" spans="2:20" s="381" customFormat="1" ht="44.1" customHeight="1" x14ac:dyDescent="0.15">
      <c r="B101" s="665"/>
      <c r="C101" s="396" t="s">
        <v>313</v>
      </c>
      <c r="D101" s="397"/>
      <c r="E101" s="398"/>
      <c r="F101" s="398"/>
      <c r="G101" s="398"/>
      <c r="H101" s="398"/>
      <c r="I101" s="398"/>
      <c r="J101" s="399"/>
      <c r="K101" s="400"/>
      <c r="L101" s="400"/>
      <c r="M101" s="400"/>
      <c r="N101" s="400"/>
      <c r="O101" s="402"/>
      <c r="P101" s="403"/>
      <c r="Q101" s="337"/>
      <c r="R101" s="337"/>
      <c r="S101" s="337"/>
      <c r="T101" s="337"/>
    </row>
    <row r="102" spans="2:20" s="381" customFormat="1" ht="44.1" customHeight="1" x14ac:dyDescent="0.15">
      <c r="B102" s="665"/>
      <c r="C102" s="407" t="s">
        <v>315</v>
      </c>
      <c r="D102" s="408"/>
      <c r="E102" s="409"/>
      <c r="F102" s="409"/>
      <c r="G102" s="409"/>
      <c r="H102" s="409"/>
      <c r="I102" s="409"/>
      <c r="J102" s="410"/>
      <c r="K102" s="411"/>
      <c r="L102" s="411"/>
      <c r="M102" s="411"/>
      <c r="N102" s="411"/>
      <c r="O102" s="413"/>
      <c r="P102" s="414"/>
      <c r="Q102" s="337"/>
      <c r="R102" s="337"/>
      <c r="S102" s="337"/>
      <c r="T102" s="337"/>
    </row>
    <row r="103" spans="2:20" ht="44.1" customHeight="1" x14ac:dyDescent="0.15">
      <c r="B103" s="665"/>
      <c r="C103" s="418" t="s">
        <v>317</v>
      </c>
      <c r="D103" s="389"/>
      <c r="E103" s="390"/>
      <c r="F103" s="390"/>
      <c r="G103" s="390"/>
      <c r="H103" s="390"/>
      <c r="I103" s="390"/>
      <c r="J103" s="390"/>
      <c r="K103" s="390"/>
      <c r="L103" s="390"/>
      <c r="M103" s="390"/>
      <c r="N103" s="390"/>
      <c r="O103" s="419"/>
      <c r="P103" s="420"/>
      <c r="Q103" s="83"/>
      <c r="R103" s="83"/>
      <c r="S103" s="83"/>
      <c r="T103" s="83"/>
    </row>
    <row r="104" spans="2:20" ht="44.1" customHeight="1" x14ac:dyDescent="0.15">
      <c r="B104" s="665"/>
      <c r="C104" s="424" t="s">
        <v>319</v>
      </c>
      <c r="D104" s="397"/>
      <c r="E104" s="398"/>
      <c r="F104" s="398"/>
      <c r="G104" s="398"/>
      <c r="H104" s="398"/>
      <c r="I104" s="398"/>
      <c r="J104" s="398"/>
      <c r="K104" s="398"/>
      <c r="L104" s="398"/>
      <c r="M104" s="398"/>
      <c r="N104" s="398"/>
      <c r="O104" s="425"/>
      <c r="P104" s="426"/>
      <c r="Q104" s="83"/>
      <c r="R104" s="83"/>
      <c r="S104" s="83"/>
      <c r="T104" s="83"/>
    </row>
    <row r="105" spans="2:20" ht="44.1" customHeight="1" x14ac:dyDescent="0.15">
      <c r="B105" s="666"/>
      <c r="C105" s="427" t="s">
        <v>320</v>
      </c>
      <c r="D105" s="428"/>
      <c r="E105" s="429"/>
      <c r="F105" s="429"/>
      <c r="G105" s="429"/>
      <c r="H105" s="429"/>
      <c r="I105" s="429"/>
      <c r="J105" s="429"/>
      <c r="K105" s="429"/>
      <c r="L105" s="429"/>
      <c r="M105" s="429"/>
      <c r="N105" s="429"/>
      <c r="O105" s="431"/>
      <c r="P105" s="432"/>
      <c r="Q105" s="83"/>
      <c r="R105" s="83"/>
      <c r="S105" s="83"/>
      <c r="T105" s="83"/>
    </row>
    <row r="106" spans="2:20" s="381" customFormat="1" ht="44.1" customHeight="1" x14ac:dyDescent="0.15">
      <c r="B106" s="664" t="s">
        <v>215</v>
      </c>
      <c r="C106" s="388" t="s">
        <v>311</v>
      </c>
      <c r="D106" s="389"/>
      <c r="E106" s="390"/>
      <c r="F106" s="390"/>
      <c r="G106" s="390"/>
      <c r="H106" s="390"/>
      <c r="I106" s="390"/>
      <c r="J106" s="391"/>
      <c r="K106" s="392"/>
      <c r="L106" s="392"/>
      <c r="M106" s="392"/>
      <c r="N106" s="392"/>
      <c r="O106" s="394"/>
      <c r="P106" s="395"/>
      <c r="Q106" s="337"/>
      <c r="R106" s="337"/>
      <c r="S106" s="337"/>
      <c r="T106" s="337"/>
    </row>
    <row r="107" spans="2:20" s="381" customFormat="1" ht="44.1" customHeight="1" x14ac:dyDescent="0.15">
      <c r="B107" s="665"/>
      <c r="C107" s="396" t="s">
        <v>313</v>
      </c>
      <c r="D107" s="397"/>
      <c r="E107" s="398"/>
      <c r="F107" s="398"/>
      <c r="G107" s="398"/>
      <c r="H107" s="398"/>
      <c r="I107" s="398"/>
      <c r="J107" s="399"/>
      <c r="K107" s="400"/>
      <c r="L107" s="400"/>
      <c r="M107" s="400"/>
      <c r="N107" s="400"/>
      <c r="O107" s="402"/>
      <c r="P107" s="403"/>
      <c r="Q107" s="337"/>
      <c r="R107" s="337"/>
      <c r="S107" s="337"/>
      <c r="T107" s="337"/>
    </row>
    <row r="108" spans="2:20" s="381" customFormat="1" ht="44.1" customHeight="1" x14ac:dyDescent="0.15">
      <c r="B108" s="665"/>
      <c r="C108" s="407" t="s">
        <v>315</v>
      </c>
      <c r="D108" s="408"/>
      <c r="E108" s="409"/>
      <c r="F108" s="409"/>
      <c r="G108" s="409"/>
      <c r="H108" s="409"/>
      <c r="I108" s="409"/>
      <c r="J108" s="410"/>
      <c r="K108" s="411"/>
      <c r="L108" s="411"/>
      <c r="M108" s="411"/>
      <c r="N108" s="411"/>
      <c r="O108" s="413"/>
      <c r="P108" s="414"/>
      <c r="Q108" s="337"/>
      <c r="R108" s="337"/>
      <c r="S108" s="337"/>
      <c r="T108" s="337"/>
    </row>
    <row r="109" spans="2:20" ht="44.1" customHeight="1" x14ac:dyDescent="0.15">
      <c r="B109" s="665"/>
      <c r="C109" s="418" t="s">
        <v>317</v>
      </c>
      <c r="D109" s="389"/>
      <c r="E109" s="390"/>
      <c r="F109" s="390"/>
      <c r="G109" s="390"/>
      <c r="H109" s="390"/>
      <c r="I109" s="390"/>
      <c r="J109" s="390"/>
      <c r="K109" s="390"/>
      <c r="L109" s="390"/>
      <c r="M109" s="390"/>
      <c r="N109" s="390"/>
      <c r="O109" s="419"/>
      <c r="P109" s="420"/>
      <c r="Q109" s="83"/>
      <c r="R109" s="83"/>
      <c r="S109" s="83"/>
      <c r="T109" s="83"/>
    </row>
    <row r="110" spans="2:20" ht="44.1" customHeight="1" x14ac:dyDescent="0.15">
      <c r="B110" s="665"/>
      <c r="C110" s="424" t="s">
        <v>319</v>
      </c>
      <c r="D110" s="397"/>
      <c r="E110" s="398"/>
      <c r="F110" s="398"/>
      <c r="G110" s="398"/>
      <c r="H110" s="398"/>
      <c r="I110" s="398"/>
      <c r="J110" s="398"/>
      <c r="K110" s="398"/>
      <c r="L110" s="398"/>
      <c r="M110" s="398"/>
      <c r="N110" s="398"/>
      <c r="O110" s="425"/>
      <c r="P110" s="426"/>
      <c r="Q110" s="83"/>
      <c r="R110" s="83"/>
      <c r="S110" s="83"/>
      <c r="T110" s="83"/>
    </row>
    <row r="111" spans="2:20" ht="44.1" customHeight="1" x14ac:dyDescent="0.15">
      <c r="B111" s="666"/>
      <c r="C111" s="427" t="s">
        <v>320</v>
      </c>
      <c r="D111" s="428"/>
      <c r="E111" s="429"/>
      <c r="F111" s="429"/>
      <c r="G111" s="429"/>
      <c r="H111" s="429"/>
      <c r="I111" s="429"/>
      <c r="J111" s="429"/>
      <c r="K111" s="429"/>
      <c r="L111" s="429"/>
      <c r="M111" s="429"/>
      <c r="N111" s="429"/>
      <c r="O111" s="431"/>
      <c r="P111" s="432"/>
      <c r="Q111" s="83"/>
      <c r="R111" s="83"/>
      <c r="S111" s="83"/>
      <c r="T111" s="83"/>
    </row>
    <row r="112" spans="2:20" s="381" customFormat="1" ht="44.1" customHeight="1" x14ac:dyDescent="0.15">
      <c r="B112" s="664" t="s">
        <v>216</v>
      </c>
      <c r="C112" s="388" t="s">
        <v>311</v>
      </c>
      <c r="D112" s="389"/>
      <c r="E112" s="390"/>
      <c r="F112" s="390"/>
      <c r="G112" s="390"/>
      <c r="H112" s="390"/>
      <c r="I112" s="390"/>
      <c r="J112" s="391"/>
      <c r="K112" s="392"/>
      <c r="L112" s="392"/>
      <c r="M112" s="392"/>
      <c r="N112" s="392"/>
      <c r="O112" s="394"/>
      <c r="P112" s="395"/>
      <c r="Q112" s="337"/>
      <c r="R112" s="337"/>
      <c r="S112" s="337"/>
      <c r="T112" s="337"/>
    </row>
    <row r="113" spans="2:20" s="381" customFormat="1" ht="44.1" customHeight="1" x14ac:dyDescent="0.15">
      <c r="B113" s="665"/>
      <c r="C113" s="396" t="s">
        <v>313</v>
      </c>
      <c r="D113" s="397"/>
      <c r="E113" s="398"/>
      <c r="F113" s="398"/>
      <c r="G113" s="398"/>
      <c r="H113" s="398"/>
      <c r="I113" s="398"/>
      <c r="J113" s="399"/>
      <c r="K113" s="400"/>
      <c r="L113" s="400"/>
      <c r="M113" s="400"/>
      <c r="N113" s="400"/>
      <c r="O113" s="402"/>
      <c r="P113" s="403"/>
      <c r="Q113" s="337"/>
      <c r="R113" s="337"/>
      <c r="S113" s="337"/>
      <c r="T113" s="337"/>
    </row>
    <row r="114" spans="2:20" s="381" customFormat="1" ht="44.1" customHeight="1" x14ac:dyDescent="0.15">
      <c r="B114" s="665"/>
      <c r="C114" s="407" t="s">
        <v>315</v>
      </c>
      <c r="D114" s="408"/>
      <c r="E114" s="409"/>
      <c r="F114" s="409"/>
      <c r="G114" s="409"/>
      <c r="H114" s="409"/>
      <c r="I114" s="409"/>
      <c r="J114" s="410"/>
      <c r="K114" s="411"/>
      <c r="L114" s="411"/>
      <c r="M114" s="411"/>
      <c r="N114" s="411"/>
      <c r="O114" s="413"/>
      <c r="P114" s="414"/>
      <c r="Q114" s="337"/>
      <c r="R114" s="337"/>
      <c r="S114" s="337"/>
      <c r="T114" s="337"/>
    </row>
    <row r="115" spans="2:20" ht="44.1" customHeight="1" x14ac:dyDescent="0.15">
      <c r="B115" s="665"/>
      <c r="C115" s="418" t="s">
        <v>317</v>
      </c>
      <c r="D115" s="389"/>
      <c r="E115" s="390"/>
      <c r="F115" s="390"/>
      <c r="G115" s="390"/>
      <c r="H115" s="390"/>
      <c r="I115" s="390"/>
      <c r="J115" s="390"/>
      <c r="K115" s="390"/>
      <c r="L115" s="390"/>
      <c r="M115" s="390"/>
      <c r="N115" s="390"/>
      <c r="O115" s="419"/>
      <c r="P115" s="420"/>
      <c r="Q115" s="83"/>
      <c r="R115" s="83"/>
      <c r="S115" s="83"/>
      <c r="T115" s="83"/>
    </row>
    <row r="116" spans="2:20" ht="44.1" customHeight="1" x14ac:dyDescent="0.15">
      <c r="B116" s="665"/>
      <c r="C116" s="424" t="s">
        <v>319</v>
      </c>
      <c r="D116" s="397"/>
      <c r="E116" s="398"/>
      <c r="F116" s="398"/>
      <c r="G116" s="398"/>
      <c r="H116" s="398"/>
      <c r="I116" s="398"/>
      <c r="J116" s="398"/>
      <c r="K116" s="398"/>
      <c r="L116" s="398"/>
      <c r="M116" s="398"/>
      <c r="N116" s="398"/>
      <c r="O116" s="425"/>
      <c r="P116" s="426"/>
      <c r="Q116" s="83"/>
      <c r="R116" s="83"/>
      <c r="S116" s="83"/>
      <c r="T116" s="83"/>
    </row>
    <row r="117" spans="2:20" ht="44.1" customHeight="1" x14ac:dyDescent="0.15">
      <c r="B117" s="666"/>
      <c r="C117" s="427" t="s">
        <v>320</v>
      </c>
      <c r="D117" s="428"/>
      <c r="E117" s="429"/>
      <c r="F117" s="429"/>
      <c r="G117" s="429"/>
      <c r="H117" s="429"/>
      <c r="I117" s="429"/>
      <c r="J117" s="429"/>
      <c r="K117" s="429"/>
      <c r="L117" s="429"/>
      <c r="M117" s="429"/>
      <c r="N117" s="429"/>
      <c r="O117" s="431"/>
      <c r="P117" s="432"/>
      <c r="Q117" s="83"/>
      <c r="R117" s="83"/>
      <c r="S117" s="83"/>
      <c r="T117" s="83"/>
    </row>
    <row r="118" spans="2:20" s="381" customFormat="1" ht="44.1" customHeight="1" x14ac:dyDescent="0.15">
      <c r="B118" s="664" t="s">
        <v>323</v>
      </c>
      <c r="C118" s="388" t="s">
        <v>311</v>
      </c>
      <c r="D118" s="389"/>
      <c r="E118" s="390"/>
      <c r="F118" s="390"/>
      <c r="G118" s="390"/>
      <c r="H118" s="390"/>
      <c r="I118" s="390"/>
      <c r="J118" s="391"/>
      <c r="K118" s="392"/>
      <c r="L118" s="392"/>
      <c r="M118" s="392"/>
      <c r="N118" s="392"/>
      <c r="O118" s="394"/>
      <c r="P118" s="395"/>
      <c r="Q118" s="337"/>
      <c r="R118" s="337"/>
      <c r="S118" s="337"/>
      <c r="T118" s="337"/>
    </row>
    <row r="119" spans="2:20" s="381" customFormat="1" ht="44.1" customHeight="1" x14ac:dyDescent="0.15">
      <c r="B119" s="665"/>
      <c r="C119" s="396" t="s">
        <v>313</v>
      </c>
      <c r="D119" s="397"/>
      <c r="E119" s="398"/>
      <c r="F119" s="398"/>
      <c r="G119" s="398"/>
      <c r="H119" s="398"/>
      <c r="I119" s="398"/>
      <c r="J119" s="399"/>
      <c r="K119" s="400"/>
      <c r="L119" s="400"/>
      <c r="M119" s="400"/>
      <c r="N119" s="400"/>
      <c r="O119" s="402"/>
      <c r="P119" s="403"/>
      <c r="Q119" s="337"/>
      <c r="R119" s="337"/>
      <c r="S119" s="337"/>
      <c r="T119" s="337"/>
    </row>
    <row r="120" spans="2:20" s="381" customFormat="1" ht="44.1" customHeight="1" x14ac:dyDescent="0.15">
      <c r="B120" s="665"/>
      <c r="C120" s="407" t="s">
        <v>315</v>
      </c>
      <c r="D120" s="408"/>
      <c r="E120" s="409"/>
      <c r="F120" s="409"/>
      <c r="G120" s="409"/>
      <c r="H120" s="409"/>
      <c r="I120" s="409"/>
      <c r="J120" s="410"/>
      <c r="K120" s="411"/>
      <c r="L120" s="411"/>
      <c r="M120" s="411"/>
      <c r="N120" s="411"/>
      <c r="O120" s="413"/>
      <c r="P120" s="414"/>
      <c r="Q120" s="337"/>
      <c r="R120" s="337"/>
      <c r="S120" s="337"/>
      <c r="T120" s="337"/>
    </row>
    <row r="121" spans="2:20" ht="44.1" customHeight="1" x14ac:dyDescent="0.15">
      <c r="B121" s="665"/>
      <c r="C121" s="418" t="s">
        <v>317</v>
      </c>
      <c r="D121" s="389"/>
      <c r="E121" s="390"/>
      <c r="F121" s="390"/>
      <c r="G121" s="390"/>
      <c r="H121" s="390"/>
      <c r="I121" s="390"/>
      <c r="J121" s="390"/>
      <c r="K121" s="390"/>
      <c r="L121" s="390"/>
      <c r="M121" s="390"/>
      <c r="N121" s="390"/>
      <c r="O121" s="419"/>
      <c r="P121" s="420"/>
      <c r="Q121" s="83"/>
      <c r="R121" s="83"/>
      <c r="S121" s="83"/>
      <c r="T121" s="83"/>
    </row>
    <row r="122" spans="2:20" ht="44.1" customHeight="1" x14ac:dyDescent="0.15">
      <c r="B122" s="665"/>
      <c r="C122" s="424" t="s">
        <v>319</v>
      </c>
      <c r="D122" s="397"/>
      <c r="E122" s="398"/>
      <c r="F122" s="398"/>
      <c r="G122" s="398"/>
      <c r="H122" s="398"/>
      <c r="I122" s="398"/>
      <c r="J122" s="398"/>
      <c r="K122" s="398"/>
      <c r="L122" s="398"/>
      <c r="M122" s="398"/>
      <c r="N122" s="398"/>
      <c r="O122" s="425"/>
      <c r="P122" s="426"/>
      <c r="Q122" s="83"/>
      <c r="R122" s="83"/>
      <c r="S122" s="83"/>
      <c r="T122" s="83"/>
    </row>
    <row r="123" spans="2:20" ht="44.1" customHeight="1" x14ac:dyDescent="0.15">
      <c r="B123" s="666"/>
      <c r="C123" s="427" t="s">
        <v>320</v>
      </c>
      <c r="D123" s="428"/>
      <c r="E123" s="429"/>
      <c r="F123" s="429"/>
      <c r="G123" s="429"/>
      <c r="H123" s="429"/>
      <c r="I123" s="429"/>
      <c r="J123" s="429"/>
      <c r="K123" s="429"/>
      <c r="L123" s="429"/>
      <c r="M123" s="429"/>
      <c r="N123" s="429"/>
      <c r="O123" s="431"/>
      <c r="P123" s="432"/>
      <c r="Q123" s="83"/>
      <c r="R123" s="83"/>
      <c r="S123" s="83"/>
      <c r="T123" s="83"/>
    </row>
    <row r="124" spans="2:20" ht="43.5" customHeight="1" x14ac:dyDescent="0.15">
      <c r="B124" s="434" t="s">
        <v>256</v>
      </c>
      <c r="C124" s="83"/>
      <c r="D124" s="83"/>
      <c r="E124" s="83"/>
      <c r="F124" s="83"/>
      <c r="G124" s="83"/>
      <c r="H124" s="83"/>
      <c r="I124" s="83"/>
      <c r="J124" s="83"/>
      <c r="K124" s="83"/>
      <c r="L124" s="83"/>
      <c r="M124" s="83"/>
      <c r="N124" s="83"/>
      <c r="O124" s="83"/>
      <c r="P124" s="83"/>
      <c r="Q124" s="83"/>
      <c r="R124" s="83"/>
      <c r="S124" s="83"/>
      <c r="T124" s="83"/>
    </row>
    <row r="125" spans="2:20" ht="15" customHeight="1" x14ac:dyDescent="0.15">
      <c r="B125" s="436"/>
    </row>
  </sheetData>
  <mergeCells count="23">
    <mergeCell ref="B94:B99"/>
    <mergeCell ref="B100:B105"/>
    <mergeCell ref="B106:B111"/>
    <mergeCell ref="B112:B117"/>
    <mergeCell ref="B118:B123"/>
    <mergeCell ref="B88:B93"/>
    <mergeCell ref="B22:B27"/>
    <mergeCell ref="B28:B33"/>
    <mergeCell ref="B34:B39"/>
    <mergeCell ref="B40:B45"/>
    <mergeCell ref="B46:B51"/>
    <mergeCell ref="B52:B57"/>
    <mergeCell ref="B58:B63"/>
    <mergeCell ref="B64:B69"/>
    <mergeCell ref="B70:B75"/>
    <mergeCell ref="B76:B81"/>
    <mergeCell ref="B82:B87"/>
    <mergeCell ref="B1:T1"/>
    <mergeCell ref="B4:B9"/>
    <mergeCell ref="B10:B15"/>
    <mergeCell ref="R10:T10"/>
    <mergeCell ref="R15:T16"/>
    <mergeCell ref="B16:B21"/>
  </mergeCells>
  <phoneticPr fontId="2"/>
  <printOptions horizontalCentered="1"/>
  <pageMargins left="0.59055118110236227" right="0.59055118110236227" top="0.82677165354330717" bottom="0.27559055118110237" header="0.51181102362204722" footer="0.51181102362204722"/>
  <pageSetup paperSize="8" scale="55" fitToHeight="0" orientation="landscape" horizontalDpi="1200" verticalDpi="1200" r:id="rId1"/>
  <headerFooter>
    <oddHeader>&amp;R&amp;"BIZ UDゴシック,標準"&amp;16道央廃棄物処理組合焼却施設管理運営事業(&amp;A)</oddHeader>
  </headerFooter>
  <rowBreaks count="3" manualBreakCount="3">
    <brk id="33" max="16383" man="1"/>
    <brk id="63" max="16383" man="1"/>
    <brk id="93"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8056E-4BA6-48BA-9A8C-8DFE258E1137}">
  <dimension ref="B1:T125"/>
  <sheetViews>
    <sheetView showGridLines="0" view="pageBreakPreview" zoomScale="40" zoomScaleNormal="50" zoomScaleSheetLayoutView="40" workbookViewId="0">
      <selection activeCell="C2" sqref="C2"/>
    </sheetView>
  </sheetViews>
  <sheetFormatPr defaultRowHeight="15" customHeight="1" x14ac:dyDescent="0.15"/>
  <cols>
    <col min="1" max="1" width="6.125" style="340" customWidth="1"/>
    <col min="2" max="2" width="15.625" style="340" customWidth="1"/>
    <col min="3" max="3" width="40.625" style="340" customWidth="1"/>
    <col min="4" max="15" width="15.625" style="340" customWidth="1"/>
    <col min="16" max="16" width="14.25" style="340" customWidth="1"/>
    <col min="17" max="17" width="4.625" style="340" customWidth="1"/>
    <col min="18" max="18" width="21.875" style="340" customWidth="1"/>
    <col min="19" max="19" width="7.625" style="340" customWidth="1"/>
    <col min="20" max="20" width="26.25" style="340" customWidth="1"/>
    <col min="21" max="21" width="4.75" style="340" customWidth="1"/>
    <col min="22" max="30" width="7.625" style="340" customWidth="1"/>
    <col min="31" max="31" width="10.625" style="340" customWidth="1"/>
    <col min="32" max="257" width="9" style="340"/>
    <col min="258" max="258" width="15.625" style="340" customWidth="1"/>
    <col min="259" max="259" width="40.625" style="340" customWidth="1"/>
    <col min="260" max="271" width="15.625" style="340" customWidth="1"/>
    <col min="272" max="272" width="14.25" style="340" customWidth="1"/>
    <col min="273" max="273" width="4.625" style="340" customWidth="1"/>
    <col min="274" max="274" width="21.875" style="340" customWidth="1"/>
    <col min="275" max="275" width="7.625" style="340" customWidth="1"/>
    <col min="276" max="276" width="26.25" style="340" customWidth="1"/>
    <col min="277" max="286" width="7.625" style="340" customWidth="1"/>
    <col min="287" max="287" width="10.625" style="340" customWidth="1"/>
    <col min="288" max="513" width="9" style="340"/>
    <col min="514" max="514" width="15.625" style="340" customWidth="1"/>
    <col min="515" max="515" width="40.625" style="340" customWidth="1"/>
    <col min="516" max="527" width="15.625" style="340" customWidth="1"/>
    <col min="528" max="528" width="14.25" style="340" customWidth="1"/>
    <col min="529" max="529" width="4.625" style="340" customWidth="1"/>
    <col min="530" max="530" width="21.875" style="340" customWidth="1"/>
    <col min="531" max="531" width="7.625" style="340" customWidth="1"/>
    <col min="532" max="532" width="26.25" style="340" customWidth="1"/>
    <col min="533" max="542" width="7.625" style="340" customWidth="1"/>
    <col min="543" max="543" width="10.625" style="340" customWidth="1"/>
    <col min="544" max="769" width="9" style="340"/>
    <col min="770" max="770" width="15.625" style="340" customWidth="1"/>
    <col min="771" max="771" width="40.625" style="340" customWidth="1"/>
    <col min="772" max="783" width="15.625" style="340" customWidth="1"/>
    <col min="784" max="784" width="14.25" style="340" customWidth="1"/>
    <col min="785" max="785" width="4.625" style="340" customWidth="1"/>
    <col min="786" max="786" width="21.875" style="340" customWidth="1"/>
    <col min="787" max="787" width="7.625" style="340" customWidth="1"/>
    <col min="788" max="788" width="26.25" style="340" customWidth="1"/>
    <col min="789" max="798" width="7.625" style="340" customWidth="1"/>
    <col min="799" max="799" width="10.625" style="340" customWidth="1"/>
    <col min="800" max="1025" width="9" style="340"/>
    <col min="1026" max="1026" width="15.625" style="340" customWidth="1"/>
    <col min="1027" max="1027" width="40.625" style="340" customWidth="1"/>
    <col min="1028" max="1039" width="15.625" style="340" customWidth="1"/>
    <col min="1040" max="1040" width="14.25" style="340" customWidth="1"/>
    <col min="1041" max="1041" width="4.625" style="340" customWidth="1"/>
    <col min="1042" max="1042" width="21.875" style="340" customWidth="1"/>
    <col min="1043" max="1043" width="7.625" style="340" customWidth="1"/>
    <col min="1044" max="1044" width="26.25" style="340" customWidth="1"/>
    <col min="1045" max="1054" width="7.625" style="340" customWidth="1"/>
    <col min="1055" max="1055" width="10.625" style="340" customWidth="1"/>
    <col min="1056" max="1281" width="9" style="340"/>
    <col min="1282" max="1282" width="15.625" style="340" customWidth="1"/>
    <col min="1283" max="1283" width="40.625" style="340" customWidth="1"/>
    <col min="1284" max="1295" width="15.625" style="340" customWidth="1"/>
    <col min="1296" max="1296" width="14.25" style="340" customWidth="1"/>
    <col min="1297" max="1297" width="4.625" style="340" customWidth="1"/>
    <col min="1298" max="1298" width="21.875" style="340" customWidth="1"/>
    <col min="1299" max="1299" width="7.625" style="340" customWidth="1"/>
    <col min="1300" max="1300" width="26.25" style="340" customWidth="1"/>
    <col min="1301" max="1310" width="7.625" style="340" customWidth="1"/>
    <col min="1311" max="1311" width="10.625" style="340" customWidth="1"/>
    <col min="1312" max="1537" width="9" style="340"/>
    <col min="1538" max="1538" width="15.625" style="340" customWidth="1"/>
    <col min="1539" max="1539" width="40.625" style="340" customWidth="1"/>
    <col min="1540" max="1551" width="15.625" style="340" customWidth="1"/>
    <col min="1552" max="1552" width="14.25" style="340" customWidth="1"/>
    <col min="1553" max="1553" width="4.625" style="340" customWidth="1"/>
    <col min="1554" max="1554" width="21.875" style="340" customWidth="1"/>
    <col min="1555" max="1555" width="7.625" style="340" customWidth="1"/>
    <col min="1556" max="1556" width="26.25" style="340" customWidth="1"/>
    <col min="1557" max="1566" width="7.625" style="340" customWidth="1"/>
    <col min="1567" max="1567" width="10.625" style="340" customWidth="1"/>
    <col min="1568" max="1793" width="9" style="340"/>
    <col min="1794" max="1794" width="15.625" style="340" customWidth="1"/>
    <col min="1795" max="1795" width="40.625" style="340" customWidth="1"/>
    <col min="1796" max="1807" width="15.625" style="340" customWidth="1"/>
    <col min="1808" max="1808" width="14.25" style="340" customWidth="1"/>
    <col min="1809" max="1809" width="4.625" style="340" customWidth="1"/>
    <col min="1810" max="1810" width="21.875" style="340" customWidth="1"/>
    <col min="1811" max="1811" width="7.625" style="340" customWidth="1"/>
    <col min="1812" max="1812" width="26.25" style="340" customWidth="1"/>
    <col min="1813" max="1822" width="7.625" style="340" customWidth="1"/>
    <col min="1823" max="1823" width="10.625" style="340" customWidth="1"/>
    <col min="1824" max="2049" width="9" style="340"/>
    <col min="2050" max="2050" width="15.625" style="340" customWidth="1"/>
    <col min="2051" max="2051" width="40.625" style="340" customWidth="1"/>
    <col min="2052" max="2063" width="15.625" style="340" customWidth="1"/>
    <col min="2064" max="2064" width="14.25" style="340" customWidth="1"/>
    <col min="2065" max="2065" width="4.625" style="340" customWidth="1"/>
    <col min="2066" max="2066" width="21.875" style="340" customWidth="1"/>
    <col min="2067" max="2067" width="7.625" style="340" customWidth="1"/>
    <col min="2068" max="2068" width="26.25" style="340" customWidth="1"/>
    <col min="2069" max="2078" width="7.625" style="340" customWidth="1"/>
    <col min="2079" max="2079" width="10.625" style="340" customWidth="1"/>
    <col min="2080" max="2305" width="9" style="340"/>
    <col min="2306" max="2306" width="15.625" style="340" customWidth="1"/>
    <col min="2307" max="2307" width="40.625" style="340" customWidth="1"/>
    <col min="2308" max="2319" width="15.625" style="340" customWidth="1"/>
    <col min="2320" max="2320" width="14.25" style="340" customWidth="1"/>
    <col min="2321" max="2321" width="4.625" style="340" customWidth="1"/>
    <col min="2322" max="2322" width="21.875" style="340" customWidth="1"/>
    <col min="2323" max="2323" width="7.625" style="340" customWidth="1"/>
    <col min="2324" max="2324" width="26.25" style="340" customWidth="1"/>
    <col min="2325" max="2334" width="7.625" style="340" customWidth="1"/>
    <col min="2335" max="2335" width="10.625" style="340" customWidth="1"/>
    <col min="2336" max="2561" width="9" style="340"/>
    <col min="2562" max="2562" width="15.625" style="340" customWidth="1"/>
    <col min="2563" max="2563" width="40.625" style="340" customWidth="1"/>
    <col min="2564" max="2575" width="15.625" style="340" customWidth="1"/>
    <col min="2576" max="2576" width="14.25" style="340" customWidth="1"/>
    <col min="2577" max="2577" width="4.625" style="340" customWidth="1"/>
    <col min="2578" max="2578" width="21.875" style="340" customWidth="1"/>
    <col min="2579" max="2579" width="7.625" style="340" customWidth="1"/>
    <col min="2580" max="2580" width="26.25" style="340" customWidth="1"/>
    <col min="2581" max="2590" width="7.625" style="340" customWidth="1"/>
    <col min="2591" max="2591" width="10.625" style="340" customWidth="1"/>
    <col min="2592" max="2817" width="9" style="340"/>
    <col min="2818" max="2818" width="15.625" style="340" customWidth="1"/>
    <col min="2819" max="2819" width="40.625" style="340" customWidth="1"/>
    <col min="2820" max="2831" width="15.625" style="340" customWidth="1"/>
    <col min="2832" max="2832" width="14.25" style="340" customWidth="1"/>
    <col min="2833" max="2833" width="4.625" style="340" customWidth="1"/>
    <col min="2834" max="2834" width="21.875" style="340" customWidth="1"/>
    <col min="2835" max="2835" width="7.625" style="340" customWidth="1"/>
    <col min="2836" max="2836" width="26.25" style="340" customWidth="1"/>
    <col min="2837" max="2846" width="7.625" style="340" customWidth="1"/>
    <col min="2847" max="2847" width="10.625" style="340" customWidth="1"/>
    <col min="2848" max="3073" width="9" style="340"/>
    <col min="3074" max="3074" width="15.625" style="340" customWidth="1"/>
    <col min="3075" max="3075" width="40.625" style="340" customWidth="1"/>
    <col min="3076" max="3087" width="15.625" style="340" customWidth="1"/>
    <col min="3088" max="3088" width="14.25" style="340" customWidth="1"/>
    <col min="3089" max="3089" width="4.625" style="340" customWidth="1"/>
    <col min="3090" max="3090" width="21.875" style="340" customWidth="1"/>
    <col min="3091" max="3091" width="7.625" style="340" customWidth="1"/>
    <col min="3092" max="3092" width="26.25" style="340" customWidth="1"/>
    <col min="3093" max="3102" width="7.625" style="340" customWidth="1"/>
    <col min="3103" max="3103" width="10.625" style="340" customWidth="1"/>
    <col min="3104" max="3329" width="9" style="340"/>
    <col min="3330" max="3330" width="15.625" style="340" customWidth="1"/>
    <col min="3331" max="3331" width="40.625" style="340" customWidth="1"/>
    <col min="3332" max="3343" width="15.625" style="340" customWidth="1"/>
    <col min="3344" max="3344" width="14.25" style="340" customWidth="1"/>
    <col min="3345" max="3345" width="4.625" style="340" customWidth="1"/>
    <col min="3346" max="3346" width="21.875" style="340" customWidth="1"/>
    <col min="3347" max="3347" width="7.625" style="340" customWidth="1"/>
    <col min="3348" max="3348" width="26.25" style="340" customWidth="1"/>
    <col min="3349" max="3358" width="7.625" style="340" customWidth="1"/>
    <col min="3359" max="3359" width="10.625" style="340" customWidth="1"/>
    <col min="3360" max="3585" width="9" style="340"/>
    <col min="3586" max="3586" width="15.625" style="340" customWidth="1"/>
    <col min="3587" max="3587" width="40.625" style="340" customWidth="1"/>
    <col min="3588" max="3599" width="15.625" style="340" customWidth="1"/>
    <col min="3600" max="3600" width="14.25" style="340" customWidth="1"/>
    <col min="3601" max="3601" width="4.625" style="340" customWidth="1"/>
    <col min="3602" max="3602" width="21.875" style="340" customWidth="1"/>
    <col min="3603" max="3603" width="7.625" style="340" customWidth="1"/>
    <col min="3604" max="3604" width="26.25" style="340" customWidth="1"/>
    <col min="3605" max="3614" width="7.625" style="340" customWidth="1"/>
    <col min="3615" max="3615" width="10.625" style="340" customWidth="1"/>
    <col min="3616" max="3841" width="9" style="340"/>
    <col min="3842" max="3842" width="15.625" style="340" customWidth="1"/>
    <col min="3843" max="3843" width="40.625" style="340" customWidth="1"/>
    <col min="3844" max="3855" width="15.625" style="340" customWidth="1"/>
    <col min="3856" max="3856" width="14.25" style="340" customWidth="1"/>
    <col min="3857" max="3857" width="4.625" style="340" customWidth="1"/>
    <col min="3858" max="3858" width="21.875" style="340" customWidth="1"/>
    <col min="3859" max="3859" width="7.625" style="340" customWidth="1"/>
    <col min="3860" max="3860" width="26.25" style="340" customWidth="1"/>
    <col min="3861" max="3870" width="7.625" style="340" customWidth="1"/>
    <col min="3871" max="3871" width="10.625" style="340" customWidth="1"/>
    <col min="3872" max="4097" width="9" style="340"/>
    <col min="4098" max="4098" width="15.625" style="340" customWidth="1"/>
    <col min="4099" max="4099" width="40.625" style="340" customWidth="1"/>
    <col min="4100" max="4111" width="15.625" style="340" customWidth="1"/>
    <col min="4112" max="4112" width="14.25" style="340" customWidth="1"/>
    <col min="4113" max="4113" width="4.625" style="340" customWidth="1"/>
    <col min="4114" max="4114" width="21.875" style="340" customWidth="1"/>
    <col min="4115" max="4115" width="7.625" style="340" customWidth="1"/>
    <col min="4116" max="4116" width="26.25" style="340" customWidth="1"/>
    <col min="4117" max="4126" width="7.625" style="340" customWidth="1"/>
    <col min="4127" max="4127" width="10.625" style="340" customWidth="1"/>
    <col min="4128" max="4353" width="9" style="340"/>
    <col min="4354" max="4354" width="15.625" style="340" customWidth="1"/>
    <col min="4355" max="4355" width="40.625" style="340" customWidth="1"/>
    <col min="4356" max="4367" width="15.625" style="340" customWidth="1"/>
    <col min="4368" max="4368" width="14.25" style="340" customWidth="1"/>
    <col min="4369" max="4369" width="4.625" style="340" customWidth="1"/>
    <col min="4370" max="4370" width="21.875" style="340" customWidth="1"/>
    <col min="4371" max="4371" width="7.625" style="340" customWidth="1"/>
    <col min="4372" max="4372" width="26.25" style="340" customWidth="1"/>
    <col min="4373" max="4382" width="7.625" style="340" customWidth="1"/>
    <col min="4383" max="4383" width="10.625" style="340" customWidth="1"/>
    <col min="4384" max="4609" width="9" style="340"/>
    <col min="4610" max="4610" width="15.625" style="340" customWidth="1"/>
    <col min="4611" max="4611" width="40.625" style="340" customWidth="1"/>
    <col min="4612" max="4623" width="15.625" style="340" customWidth="1"/>
    <col min="4624" max="4624" width="14.25" style="340" customWidth="1"/>
    <col min="4625" max="4625" width="4.625" style="340" customWidth="1"/>
    <col min="4626" max="4626" width="21.875" style="340" customWidth="1"/>
    <col min="4627" max="4627" width="7.625" style="340" customWidth="1"/>
    <col min="4628" max="4628" width="26.25" style="340" customWidth="1"/>
    <col min="4629" max="4638" width="7.625" style="340" customWidth="1"/>
    <col min="4639" max="4639" width="10.625" style="340" customWidth="1"/>
    <col min="4640" max="4865" width="9" style="340"/>
    <col min="4866" max="4866" width="15.625" style="340" customWidth="1"/>
    <col min="4867" max="4867" width="40.625" style="340" customWidth="1"/>
    <col min="4868" max="4879" width="15.625" style="340" customWidth="1"/>
    <col min="4880" max="4880" width="14.25" style="340" customWidth="1"/>
    <col min="4881" max="4881" width="4.625" style="340" customWidth="1"/>
    <col min="4882" max="4882" width="21.875" style="340" customWidth="1"/>
    <col min="4883" max="4883" width="7.625" style="340" customWidth="1"/>
    <col min="4884" max="4884" width="26.25" style="340" customWidth="1"/>
    <col min="4885" max="4894" width="7.625" style="340" customWidth="1"/>
    <col min="4895" max="4895" width="10.625" style="340" customWidth="1"/>
    <col min="4896" max="5121" width="9" style="340"/>
    <col min="5122" max="5122" width="15.625" style="340" customWidth="1"/>
    <col min="5123" max="5123" width="40.625" style="340" customWidth="1"/>
    <col min="5124" max="5135" width="15.625" style="340" customWidth="1"/>
    <col min="5136" max="5136" width="14.25" style="340" customWidth="1"/>
    <col min="5137" max="5137" width="4.625" style="340" customWidth="1"/>
    <col min="5138" max="5138" width="21.875" style="340" customWidth="1"/>
    <col min="5139" max="5139" width="7.625" style="340" customWidth="1"/>
    <col min="5140" max="5140" width="26.25" style="340" customWidth="1"/>
    <col min="5141" max="5150" width="7.625" style="340" customWidth="1"/>
    <col min="5151" max="5151" width="10.625" style="340" customWidth="1"/>
    <col min="5152" max="5377" width="9" style="340"/>
    <col min="5378" max="5378" width="15.625" style="340" customWidth="1"/>
    <col min="5379" max="5379" width="40.625" style="340" customWidth="1"/>
    <col min="5380" max="5391" width="15.625" style="340" customWidth="1"/>
    <col min="5392" max="5392" width="14.25" style="340" customWidth="1"/>
    <col min="5393" max="5393" width="4.625" style="340" customWidth="1"/>
    <col min="5394" max="5394" width="21.875" style="340" customWidth="1"/>
    <col min="5395" max="5395" width="7.625" style="340" customWidth="1"/>
    <col min="5396" max="5396" width="26.25" style="340" customWidth="1"/>
    <col min="5397" max="5406" width="7.625" style="340" customWidth="1"/>
    <col min="5407" max="5407" width="10.625" style="340" customWidth="1"/>
    <col min="5408" max="5633" width="9" style="340"/>
    <col min="5634" max="5634" width="15.625" style="340" customWidth="1"/>
    <col min="5635" max="5635" width="40.625" style="340" customWidth="1"/>
    <col min="5636" max="5647" width="15.625" style="340" customWidth="1"/>
    <col min="5648" max="5648" width="14.25" style="340" customWidth="1"/>
    <col min="5649" max="5649" width="4.625" style="340" customWidth="1"/>
    <col min="5650" max="5650" width="21.875" style="340" customWidth="1"/>
    <col min="5651" max="5651" width="7.625" style="340" customWidth="1"/>
    <col min="5652" max="5652" width="26.25" style="340" customWidth="1"/>
    <col min="5653" max="5662" width="7.625" style="340" customWidth="1"/>
    <col min="5663" max="5663" width="10.625" style="340" customWidth="1"/>
    <col min="5664" max="5889" width="9" style="340"/>
    <col min="5890" max="5890" width="15.625" style="340" customWidth="1"/>
    <col min="5891" max="5891" width="40.625" style="340" customWidth="1"/>
    <col min="5892" max="5903" width="15.625" style="340" customWidth="1"/>
    <col min="5904" max="5904" width="14.25" style="340" customWidth="1"/>
    <col min="5905" max="5905" width="4.625" style="340" customWidth="1"/>
    <col min="5906" max="5906" width="21.875" style="340" customWidth="1"/>
    <col min="5907" max="5907" width="7.625" style="340" customWidth="1"/>
    <col min="5908" max="5908" width="26.25" style="340" customWidth="1"/>
    <col min="5909" max="5918" width="7.625" style="340" customWidth="1"/>
    <col min="5919" max="5919" width="10.625" style="340" customWidth="1"/>
    <col min="5920" max="6145" width="9" style="340"/>
    <col min="6146" max="6146" width="15.625" style="340" customWidth="1"/>
    <col min="6147" max="6147" width="40.625" style="340" customWidth="1"/>
    <col min="6148" max="6159" width="15.625" style="340" customWidth="1"/>
    <col min="6160" max="6160" width="14.25" style="340" customWidth="1"/>
    <col min="6161" max="6161" width="4.625" style="340" customWidth="1"/>
    <col min="6162" max="6162" width="21.875" style="340" customWidth="1"/>
    <col min="6163" max="6163" width="7.625" style="340" customWidth="1"/>
    <col min="6164" max="6164" width="26.25" style="340" customWidth="1"/>
    <col min="6165" max="6174" width="7.625" style="340" customWidth="1"/>
    <col min="6175" max="6175" width="10.625" style="340" customWidth="1"/>
    <col min="6176" max="6401" width="9" style="340"/>
    <col min="6402" max="6402" width="15.625" style="340" customWidth="1"/>
    <col min="6403" max="6403" width="40.625" style="340" customWidth="1"/>
    <col min="6404" max="6415" width="15.625" style="340" customWidth="1"/>
    <col min="6416" max="6416" width="14.25" style="340" customWidth="1"/>
    <col min="6417" max="6417" width="4.625" style="340" customWidth="1"/>
    <col min="6418" max="6418" width="21.875" style="340" customWidth="1"/>
    <col min="6419" max="6419" width="7.625" style="340" customWidth="1"/>
    <col min="6420" max="6420" width="26.25" style="340" customWidth="1"/>
    <col min="6421" max="6430" width="7.625" style="340" customWidth="1"/>
    <col min="6431" max="6431" width="10.625" style="340" customWidth="1"/>
    <col min="6432" max="6657" width="9" style="340"/>
    <col min="6658" max="6658" width="15.625" style="340" customWidth="1"/>
    <col min="6659" max="6659" width="40.625" style="340" customWidth="1"/>
    <col min="6660" max="6671" width="15.625" style="340" customWidth="1"/>
    <col min="6672" max="6672" width="14.25" style="340" customWidth="1"/>
    <col min="6673" max="6673" width="4.625" style="340" customWidth="1"/>
    <col min="6674" max="6674" width="21.875" style="340" customWidth="1"/>
    <col min="6675" max="6675" width="7.625" style="340" customWidth="1"/>
    <col min="6676" max="6676" width="26.25" style="340" customWidth="1"/>
    <col min="6677" max="6686" width="7.625" style="340" customWidth="1"/>
    <col min="6687" max="6687" width="10.625" style="340" customWidth="1"/>
    <col min="6688" max="6913" width="9" style="340"/>
    <col min="6914" max="6914" width="15.625" style="340" customWidth="1"/>
    <col min="6915" max="6915" width="40.625" style="340" customWidth="1"/>
    <col min="6916" max="6927" width="15.625" style="340" customWidth="1"/>
    <col min="6928" max="6928" width="14.25" style="340" customWidth="1"/>
    <col min="6929" max="6929" width="4.625" style="340" customWidth="1"/>
    <col min="6930" max="6930" width="21.875" style="340" customWidth="1"/>
    <col min="6931" max="6931" width="7.625" style="340" customWidth="1"/>
    <col min="6932" max="6932" width="26.25" style="340" customWidth="1"/>
    <col min="6933" max="6942" width="7.625" style="340" customWidth="1"/>
    <col min="6943" max="6943" width="10.625" style="340" customWidth="1"/>
    <col min="6944" max="7169" width="9" style="340"/>
    <col min="7170" max="7170" width="15.625" style="340" customWidth="1"/>
    <col min="7171" max="7171" width="40.625" style="340" customWidth="1"/>
    <col min="7172" max="7183" width="15.625" style="340" customWidth="1"/>
    <col min="7184" max="7184" width="14.25" style="340" customWidth="1"/>
    <col min="7185" max="7185" width="4.625" style="340" customWidth="1"/>
    <col min="7186" max="7186" width="21.875" style="340" customWidth="1"/>
    <col min="7187" max="7187" width="7.625" style="340" customWidth="1"/>
    <col min="7188" max="7188" width="26.25" style="340" customWidth="1"/>
    <col min="7189" max="7198" width="7.625" style="340" customWidth="1"/>
    <col min="7199" max="7199" width="10.625" style="340" customWidth="1"/>
    <col min="7200" max="7425" width="9" style="340"/>
    <col min="7426" max="7426" width="15.625" style="340" customWidth="1"/>
    <col min="7427" max="7427" width="40.625" style="340" customWidth="1"/>
    <col min="7428" max="7439" width="15.625" style="340" customWidth="1"/>
    <col min="7440" max="7440" width="14.25" style="340" customWidth="1"/>
    <col min="7441" max="7441" width="4.625" style="340" customWidth="1"/>
    <col min="7442" max="7442" width="21.875" style="340" customWidth="1"/>
    <col min="7443" max="7443" width="7.625" style="340" customWidth="1"/>
    <col min="7444" max="7444" width="26.25" style="340" customWidth="1"/>
    <col min="7445" max="7454" width="7.625" style="340" customWidth="1"/>
    <col min="7455" max="7455" width="10.625" style="340" customWidth="1"/>
    <col min="7456" max="7681" width="9" style="340"/>
    <col min="7682" max="7682" width="15.625" style="340" customWidth="1"/>
    <col min="7683" max="7683" width="40.625" style="340" customWidth="1"/>
    <col min="7684" max="7695" width="15.625" style="340" customWidth="1"/>
    <col min="7696" max="7696" width="14.25" style="340" customWidth="1"/>
    <col min="7697" max="7697" width="4.625" style="340" customWidth="1"/>
    <col min="7698" max="7698" width="21.875" style="340" customWidth="1"/>
    <col min="7699" max="7699" width="7.625" style="340" customWidth="1"/>
    <col min="7700" max="7700" width="26.25" style="340" customWidth="1"/>
    <col min="7701" max="7710" width="7.625" style="340" customWidth="1"/>
    <col min="7711" max="7711" width="10.625" style="340" customWidth="1"/>
    <col min="7712" max="7937" width="9" style="340"/>
    <col min="7938" max="7938" width="15.625" style="340" customWidth="1"/>
    <col min="7939" max="7939" width="40.625" style="340" customWidth="1"/>
    <col min="7940" max="7951" width="15.625" style="340" customWidth="1"/>
    <col min="7952" max="7952" width="14.25" style="340" customWidth="1"/>
    <col min="7953" max="7953" width="4.625" style="340" customWidth="1"/>
    <col min="7954" max="7954" width="21.875" style="340" customWidth="1"/>
    <col min="7955" max="7955" width="7.625" style="340" customWidth="1"/>
    <col min="7956" max="7956" width="26.25" style="340" customWidth="1"/>
    <col min="7957" max="7966" width="7.625" style="340" customWidth="1"/>
    <col min="7967" max="7967" width="10.625" style="340" customWidth="1"/>
    <col min="7968" max="8193" width="9" style="340"/>
    <col min="8194" max="8194" width="15.625" style="340" customWidth="1"/>
    <col min="8195" max="8195" width="40.625" style="340" customWidth="1"/>
    <col min="8196" max="8207" width="15.625" style="340" customWidth="1"/>
    <col min="8208" max="8208" width="14.25" style="340" customWidth="1"/>
    <col min="8209" max="8209" width="4.625" style="340" customWidth="1"/>
    <col min="8210" max="8210" width="21.875" style="340" customWidth="1"/>
    <col min="8211" max="8211" width="7.625" style="340" customWidth="1"/>
    <col min="8212" max="8212" width="26.25" style="340" customWidth="1"/>
    <col min="8213" max="8222" width="7.625" style="340" customWidth="1"/>
    <col min="8223" max="8223" width="10.625" style="340" customWidth="1"/>
    <col min="8224" max="8449" width="9" style="340"/>
    <col min="8450" max="8450" width="15.625" style="340" customWidth="1"/>
    <col min="8451" max="8451" width="40.625" style="340" customWidth="1"/>
    <col min="8452" max="8463" width="15.625" style="340" customWidth="1"/>
    <col min="8464" max="8464" width="14.25" style="340" customWidth="1"/>
    <col min="8465" max="8465" width="4.625" style="340" customWidth="1"/>
    <col min="8466" max="8466" width="21.875" style="340" customWidth="1"/>
    <col min="8467" max="8467" width="7.625" style="340" customWidth="1"/>
    <col min="8468" max="8468" width="26.25" style="340" customWidth="1"/>
    <col min="8469" max="8478" width="7.625" style="340" customWidth="1"/>
    <col min="8479" max="8479" width="10.625" style="340" customWidth="1"/>
    <col min="8480" max="8705" width="9" style="340"/>
    <col min="8706" max="8706" width="15.625" style="340" customWidth="1"/>
    <col min="8707" max="8707" width="40.625" style="340" customWidth="1"/>
    <col min="8708" max="8719" width="15.625" style="340" customWidth="1"/>
    <col min="8720" max="8720" width="14.25" style="340" customWidth="1"/>
    <col min="8721" max="8721" width="4.625" style="340" customWidth="1"/>
    <col min="8722" max="8722" width="21.875" style="340" customWidth="1"/>
    <col min="8723" max="8723" width="7.625" style="340" customWidth="1"/>
    <col min="8724" max="8724" width="26.25" style="340" customWidth="1"/>
    <col min="8725" max="8734" width="7.625" style="340" customWidth="1"/>
    <col min="8735" max="8735" width="10.625" style="340" customWidth="1"/>
    <col min="8736" max="8961" width="9" style="340"/>
    <col min="8962" max="8962" width="15.625" style="340" customWidth="1"/>
    <col min="8963" max="8963" width="40.625" style="340" customWidth="1"/>
    <col min="8964" max="8975" width="15.625" style="340" customWidth="1"/>
    <col min="8976" max="8976" width="14.25" style="340" customWidth="1"/>
    <col min="8977" max="8977" width="4.625" style="340" customWidth="1"/>
    <col min="8978" max="8978" width="21.875" style="340" customWidth="1"/>
    <col min="8979" max="8979" width="7.625" style="340" customWidth="1"/>
    <col min="8980" max="8980" width="26.25" style="340" customWidth="1"/>
    <col min="8981" max="8990" width="7.625" style="340" customWidth="1"/>
    <col min="8991" max="8991" width="10.625" style="340" customWidth="1"/>
    <col min="8992" max="9217" width="9" style="340"/>
    <col min="9218" max="9218" width="15.625" style="340" customWidth="1"/>
    <col min="9219" max="9219" width="40.625" style="340" customWidth="1"/>
    <col min="9220" max="9231" width="15.625" style="340" customWidth="1"/>
    <col min="9232" max="9232" width="14.25" style="340" customWidth="1"/>
    <col min="9233" max="9233" width="4.625" style="340" customWidth="1"/>
    <col min="9234" max="9234" width="21.875" style="340" customWidth="1"/>
    <col min="9235" max="9235" width="7.625" style="340" customWidth="1"/>
    <col min="9236" max="9236" width="26.25" style="340" customWidth="1"/>
    <col min="9237" max="9246" width="7.625" style="340" customWidth="1"/>
    <col min="9247" max="9247" width="10.625" style="340" customWidth="1"/>
    <col min="9248" max="9473" width="9" style="340"/>
    <col min="9474" max="9474" width="15.625" style="340" customWidth="1"/>
    <col min="9475" max="9475" width="40.625" style="340" customWidth="1"/>
    <col min="9476" max="9487" width="15.625" style="340" customWidth="1"/>
    <col min="9488" max="9488" width="14.25" style="340" customWidth="1"/>
    <col min="9489" max="9489" width="4.625" style="340" customWidth="1"/>
    <col min="9490" max="9490" width="21.875" style="340" customWidth="1"/>
    <col min="9491" max="9491" width="7.625" style="340" customWidth="1"/>
    <col min="9492" max="9492" width="26.25" style="340" customWidth="1"/>
    <col min="9493" max="9502" width="7.625" style="340" customWidth="1"/>
    <col min="9503" max="9503" width="10.625" style="340" customWidth="1"/>
    <col min="9504" max="9729" width="9" style="340"/>
    <col min="9730" max="9730" width="15.625" style="340" customWidth="1"/>
    <col min="9731" max="9731" width="40.625" style="340" customWidth="1"/>
    <col min="9732" max="9743" width="15.625" style="340" customWidth="1"/>
    <col min="9744" max="9744" width="14.25" style="340" customWidth="1"/>
    <col min="9745" max="9745" width="4.625" style="340" customWidth="1"/>
    <col min="9746" max="9746" width="21.875" style="340" customWidth="1"/>
    <col min="9747" max="9747" width="7.625" style="340" customWidth="1"/>
    <col min="9748" max="9748" width="26.25" style="340" customWidth="1"/>
    <col min="9749" max="9758" width="7.625" style="340" customWidth="1"/>
    <col min="9759" max="9759" width="10.625" style="340" customWidth="1"/>
    <col min="9760" max="9985" width="9" style="340"/>
    <col min="9986" max="9986" width="15.625" style="340" customWidth="1"/>
    <col min="9987" max="9987" width="40.625" style="340" customWidth="1"/>
    <col min="9988" max="9999" width="15.625" style="340" customWidth="1"/>
    <col min="10000" max="10000" width="14.25" style="340" customWidth="1"/>
    <col min="10001" max="10001" width="4.625" style="340" customWidth="1"/>
    <col min="10002" max="10002" width="21.875" style="340" customWidth="1"/>
    <col min="10003" max="10003" width="7.625" style="340" customWidth="1"/>
    <col min="10004" max="10004" width="26.25" style="340" customWidth="1"/>
    <col min="10005" max="10014" width="7.625" style="340" customWidth="1"/>
    <col min="10015" max="10015" width="10.625" style="340" customWidth="1"/>
    <col min="10016" max="10241" width="9" style="340"/>
    <col min="10242" max="10242" width="15.625" style="340" customWidth="1"/>
    <col min="10243" max="10243" width="40.625" style="340" customWidth="1"/>
    <col min="10244" max="10255" width="15.625" style="340" customWidth="1"/>
    <col min="10256" max="10256" width="14.25" style="340" customWidth="1"/>
    <col min="10257" max="10257" width="4.625" style="340" customWidth="1"/>
    <col min="10258" max="10258" width="21.875" style="340" customWidth="1"/>
    <col min="10259" max="10259" width="7.625" style="340" customWidth="1"/>
    <col min="10260" max="10260" width="26.25" style="340" customWidth="1"/>
    <col min="10261" max="10270" width="7.625" style="340" customWidth="1"/>
    <col min="10271" max="10271" width="10.625" style="340" customWidth="1"/>
    <col min="10272" max="10497" width="9" style="340"/>
    <col min="10498" max="10498" width="15.625" style="340" customWidth="1"/>
    <col min="10499" max="10499" width="40.625" style="340" customWidth="1"/>
    <col min="10500" max="10511" width="15.625" style="340" customWidth="1"/>
    <col min="10512" max="10512" width="14.25" style="340" customWidth="1"/>
    <col min="10513" max="10513" width="4.625" style="340" customWidth="1"/>
    <col min="10514" max="10514" width="21.875" style="340" customWidth="1"/>
    <col min="10515" max="10515" width="7.625" style="340" customWidth="1"/>
    <col min="10516" max="10516" width="26.25" style="340" customWidth="1"/>
    <col min="10517" max="10526" width="7.625" style="340" customWidth="1"/>
    <col min="10527" max="10527" width="10.625" style="340" customWidth="1"/>
    <col min="10528" max="10753" width="9" style="340"/>
    <col min="10754" max="10754" width="15.625" style="340" customWidth="1"/>
    <col min="10755" max="10755" width="40.625" style="340" customWidth="1"/>
    <col min="10756" max="10767" width="15.625" style="340" customWidth="1"/>
    <col min="10768" max="10768" width="14.25" style="340" customWidth="1"/>
    <col min="10769" max="10769" width="4.625" style="340" customWidth="1"/>
    <col min="10770" max="10770" width="21.875" style="340" customWidth="1"/>
    <col min="10771" max="10771" width="7.625" style="340" customWidth="1"/>
    <col min="10772" max="10772" width="26.25" style="340" customWidth="1"/>
    <col min="10773" max="10782" width="7.625" style="340" customWidth="1"/>
    <col min="10783" max="10783" width="10.625" style="340" customWidth="1"/>
    <col min="10784" max="11009" width="9" style="340"/>
    <col min="11010" max="11010" width="15.625" style="340" customWidth="1"/>
    <col min="11011" max="11011" width="40.625" style="340" customWidth="1"/>
    <col min="11012" max="11023" width="15.625" style="340" customWidth="1"/>
    <col min="11024" max="11024" width="14.25" style="340" customWidth="1"/>
    <col min="11025" max="11025" width="4.625" style="340" customWidth="1"/>
    <col min="11026" max="11026" width="21.875" style="340" customWidth="1"/>
    <col min="11027" max="11027" width="7.625" style="340" customWidth="1"/>
    <col min="11028" max="11028" width="26.25" style="340" customWidth="1"/>
    <col min="11029" max="11038" width="7.625" style="340" customWidth="1"/>
    <col min="11039" max="11039" width="10.625" style="340" customWidth="1"/>
    <col min="11040" max="11265" width="9" style="340"/>
    <col min="11266" max="11266" width="15.625" style="340" customWidth="1"/>
    <col min="11267" max="11267" width="40.625" style="340" customWidth="1"/>
    <col min="11268" max="11279" width="15.625" style="340" customWidth="1"/>
    <col min="11280" max="11280" width="14.25" style="340" customWidth="1"/>
    <col min="11281" max="11281" width="4.625" style="340" customWidth="1"/>
    <col min="11282" max="11282" width="21.875" style="340" customWidth="1"/>
    <col min="11283" max="11283" width="7.625" style="340" customWidth="1"/>
    <col min="11284" max="11284" width="26.25" style="340" customWidth="1"/>
    <col min="11285" max="11294" width="7.625" style="340" customWidth="1"/>
    <col min="11295" max="11295" width="10.625" style="340" customWidth="1"/>
    <col min="11296" max="11521" width="9" style="340"/>
    <col min="11522" max="11522" width="15.625" style="340" customWidth="1"/>
    <col min="11523" max="11523" width="40.625" style="340" customWidth="1"/>
    <col min="11524" max="11535" width="15.625" style="340" customWidth="1"/>
    <col min="11536" max="11536" width="14.25" style="340" customWidth="1"/>
    <col min="11537" max="11537" width="4.625" style="340" customWidth="1"/>
    <col min="11538" max="11538" width="21.875" style="340" customWidth="1"/>
    <col min="11539" max="11539" width="7.625" style="340" customWidth="1"/>
    <col min="11540" max="11540" width="26.25" style="340" customWidth="1"/>
    <col min="11541" max="11550" width="7.625" style="340" customWidth="1"/>
    <col min="11551" max="11551" width="10.625" style="340" customWidth="1"/>
    <col min="11552" max="11777" width="9" style="340"/>
    <col min="11778" max="11778" width="15.625" style="340" customWidth="1"/>
    <col min="11779" max="11779" width="40.625" style="340" customWidth="1"/>
    <col min="11780" max="11791" width="15.625" style="340" customWidth="1"/>
    <col min="11792" max="11792" width="14.25" style="340" customWidth="1"/>
    <col min="11793" max="11793" width="4.625" style="340" customWidth="1"/>
    <col min="11794" max="11794" width="21.875" style="340" customWidth="1"/>
    <col min="11795" max="11795" width="7.625" style="340" customWidth="1"/>
    <col min="11796" max="11796" width="26.25" style="340" customWidth="1"/>
    <col min="11797" max="11806" width="7.625" style="340" customWidth="1"/>
    <col min="11807" max="11807" width="10.625" style="340" customWidth="1"/>
    <col min="11808" max="12033" width="9" style="340"/>
    <col min="12034" max="12034" width="15.625" style="340" customWidth="1"/>
    <col min="12035" max="12035" width="40.625" style="340" customWidth="1"/>
    <col min="12036" max="12047" width="15.625" style="340" customWidth="1"/>
    <col min="12048" max="12048" width="14.25" style="340" customWidth="1"/>
    <col min="12049" max="12049" width="4.625" style="340" customWidth="1"/>
    <col min="12050" max="12050" width="21.875" style="340" customWidth="1"/>
    <col min="12051" max="12051" width="7.625" style="340" customWidth="1"/>
    <col min="12052" max="12052" width="26.25" style="340" customWidth="1"/>
    <col min="12053" max="12062" width="7.625" style="340" customWidth="1"/>
    <col min="12063" max="12063" width="10.625" style="340" customWidth="1"/>
    <col min="12064" max="12289" width="9" style="340"/>
    <col min="12290" max="12290" width="15.625" style="340" customWidth="1"/>
    <col min="12291" max="12291" width="40.625" style="340" customWidth="1"/>
    <col min="12292" max="12303" width="15.625" style="340" customWidth="1"/>
    <col min="12304" max="12304" width="14.25" style="340" customWidth="1"/>
    <col min="12305" max="12305" width="4.625" style="340" customWidth="1"/>
    <col min="12306" max="12306" width="21.875" style="340" customWidth="1"/>
    <col min="12307" max="12307" width="7.625" style="340" customWidth="1"/>
    <col min="12308" max="12308" width="26.25" style="340" customWidth="1"/>
    <col min="12309" max="12318" width="7.625" style="340" customWidth="1"/>
    <col min="12319" max="12319" width="10.625" style="340" customWidth="1"/>
    <col min="12320" max="12545" width="9" style="340"/>
    <col min="12546" max="12546" width="15.625" style="340" customWidth="1"/>
    <col min="12547" max="12547" width="40.625" style="340" customWidth="1"/>
    <col min="12548" max="12559" width="15.625" style="340" customWidth="1"/>
    <col min="12560" max="12560" width="14.25" style="340" customWidth="1"/>
    <col min="12561" max="12561" width="4.625" style="340" customWidth="1"/>
    <col min="12562" max="12562" width="21.875" style="340" customWidth="1"/>
    <col min="12563" max="12563" width="7.625" style="340" customWidth="1"/>
    <col min="12564" max="12564" width="26.25" style="340" customWidth="1"/>
    <col min="12565" max="12574" width="7.625" style="340" customWidth="1"/>
    <col min="12575" max="12575" width="10.625" style="340" customWidth="1"/>
    <col min="12576" max="12801" width="9" style="340"/>
    <col min="12802" max="12802" width="15.625" style="340" customWidth="1"/>
    <col min="12803" max="12803" width="40.625" style="340" customWidth="1"/>
    <col min="12804" max="12815" width="15.625" style="340" customWidth="1"/>
    <col min="12816" max="12816" width="14.25" style="340" customWidth="1"/>
    <col min="12817" max="12817" width="4.625" style="340" customWidth="1"/>
    <col min="12818" max="12818" width="21.875" style="340" customWidth="1"/>
    <col min="12819" max="12819" width="7.625" style="340" customWidth="1"/>
    <col min="12820" max="12820" width="26.25" style="340" customWidth="1"/>
    <col min="12821" max="12830" width="7.625" style="340" customWidth="1"/>
    <col min="12831" max="12831" width="10.625" style="340" customWidth="1"/>
    <col min="12832" max="13057" width="9" style="340"/>
    <col min="13058" max="13058" width="15.625" style="340" customWidth="1"/>
    <col min="13059" max="13059" width="40.625" style="340" customWidth="1"/>
    <col min="13060" max="13071" width="15.625" style="340" customWidth="1"/>
    <col min="13072" max="13072" width="14.25" style="340" customWidth="1"/>
    <col min="13073" max="13073" width="4.625" style="340" customWidth="1"/>
    <col min="13074" max="13074" width="21.875" style="340" customWidth="1"/>
    <col min="13075" max="13075" width="7.625" style="340" customWidth="1"/>
    <col min="13076" max="13076" width="26.25" style="340" customWidth="1"/>
    <col min="13077" max="13086" width="7.625" style="340" customWidth="1"/>
    <col min="13087" max="13087" width="10.625" style="340" customWidth="1"/>
    <col min="13088" max="13313" width="9" style="340"/>
    <col min="13314" max="13314" width="15.625" style="340" customWidth="1"/>
    <col min="13315" max="13315" width="40.625" style="340" customWidth="1"/>
    <col min="13316" max="13327" width="15.625" style="340" customWidth="1"/>
    <col min="13328" max="13328" width="14.25" style="340" customWidth="1"/>
    <col min="13329" max="13329" width="4.625" style="340" customWidth="1"/>
    <col min="13330" max="13330" width="21.875" style="340" customWidth="1"/>
    <col min="13331" max="13331" width="7.625" style="340" customWidth="1"/>
    <col min="13332" max="13332" width="26.25" style="340" customWidth="1"/>
    <col min="13333" max="13342" width="7.625" style="340" customWidth="1"/>
    <col min="13343" max="13343" width="10.625" style="340" customWidth="1"/>
    <col min="13344" max="13569" width="9" style="340"/>
    <col min="13570" max="13570" width="15.625" style="340" customWidth="1"/>
    <col min="13571" max="13571" width="40.625" style="340" customWidth="1"/>
    <col min="13572" max="13583" width="15.625" style="340" customWidth="1"/>
    <col min="13584" max="13584" width="14.25" style="340" customWidth="1"/>
    <col min="13585" max="13585" width="4.625" style="340" customWidth="1"/>
    <col min="13586" max="13586" width="21.875" style="340" customWidth="1"/>
    <col min="13587" max="13587" width="7.625" style="340" customWidth="1"/>
    <col min="13588" max="13588" width="26.25" style="340" customWidth="1"/>
    <col min="13589" max="13598" width="7.625" style="340" customWidth="1"/>
    <col min="13599" max="13599" width="10.625" style="340" customWidth="1"/>
    <col min="13600" max="13825" width="9" style="340"/>
    <col min="13826" max="13826" width="15.625" style="340" customWidth="1"/>
    <col min="13827" max="13827" width="40.625" style="340" customWidth="1"/>
    <col min="13828" max="13839" width="15.625" style="340" customWidth="1"/>
    <col min="13840" max="13840" width="14.25" style="340" customWidth="1"/>
    <col min="13841" max="13841" width="4.625" style="340" customWidth="1"/>
    <col min="13842" max="13842" width="21.875" style="340" customWidth="1"/>
    <col min="13843" max="13843" width="7.625" style="340" customWidth="1"/>
    <col min="13844" max="13844" width="26.25" style="340" customWidth="1"/>
    <col min="13845" max="13854" width="7.625" style="340" customWidth="1"/>
    <col min="13855" max="13855" width="10.625" style="340" customWidth="1"/>
    <col min="13856" max="14081" width="9" style="340"/>
    <col min="14082" max="14082" width="15.625" style="340" customWidth="1"/>
    <col min="14083" max="14083" width="40.625" style="340" customWidth="1"/>
    <col min="14084" max="14095" width="15.625" style="340" customWidth="1"/>
    <col min="14096" max="14096" width="14.25" style="340" customWidth="1"/>
    <col min="14097" max="14097" width="4.625" style="340" customWidth="1"/>
    <col min="14098" max="14098" width="21.875" style="340" customWidth="1"/>
    <col min="14099" max="14099" width="7.625" style="340" customWidth="1"/>
    <col min="14100" max="14100" width="26.25" style="340" customWidth="1"/>
    <col min="14101" max="14110" width="7.625" style="340" customWidth="1"/>
    <col min="14111" max="14111" width="10.625" style="340" customWidth="1"/>
    <col min="14112" max="14337" width="9" style="340"/>
    <col min="14338" max="14338" width="15.625" style="340" customWidth="1"/>
    <col min="14339" max="14339" width="40.625" style="340" customWidth="1"/>
    <col min="14340" max="14351" width="15.625" style="340" customWidth="1"/>
    <col min="14352" max="14352" width="14.25" style="340" customWidth="1"/>
    <col min="14353" max="14353" width="4.625" style="340" customWidth="1"/>
    <col min="14354" max="14354" width="21.875" style="340" customWidth="1"/>
    <col min="14355" max="14355" width="7.625" style="340" customWidth="1"/>
    <col min="14356" max="14356" width="26.25" style="340" customWidth="1"/>
    <col min="14357" max="14366" width="7.625" style="340" customWidth="1"/>
    <col min="14367" max="14367" width="10.625" style="340" customWidth="1"/>
    <col min="14368" max="14593" width="9" style="340"/>
    <col min="14594" max="14594" width="15.625" style="340" customWidth="1"/>
    <col min="14595" max="14595" width="40.625" style="340" customWidth="1"/>
    <col min="14596" max="14607" width="15.625" style="340" customWidth="1"/>
    <col min="14608" max="14608" width="14.25" style="340" customWidth="1"/>
    <col min="14609" max="14609" width="4.625" style="340" customWidth="1"/>
    <col min="14610" max="14610" width="21.875" style="340" customWidth="1"/>
    <col min="14611" max="14611" width="7.625" style="340" customWidth="1"/>
    <col min="14612" max="14612" width="26.25" style="340" customWidth="1"/>
    <col min="14613" max="14622" width="7.625" style="340" customWidth="1"/>
    <col min="14623" max="14623" width="10.625" style="340" customWidth="1"/>
    <col min="14624" max="14849" width="9" style="340"/>
    <col min="14850" max="14850" width="15.625" style="340" customWidth="1"/>
    <col min="14851" max="14851" width="40.625" style="340" customWidth="1"/>
    <col min="14852" max="14863" width="15.625" style="340" customWidth="1"/>
    <col min="14864" max="14864" width="14.25" style="340" customWidth="1"/>
    <col min="14865" max="14865" width="4.625" style="340" customWidth="1"/>
    <col min="14866" max="14866" width="21.875" style="340" customWidth="1"/>
    <col min="14867" max="14867" width="7.625" style="340" customWidth="1"/>
    <col min="14868" max="14868" width="26.25" style="340" customWidth="1"/>
    <col min="14869" max="14878" width="7.625" style="340" customWidth="1"/>
    <col min="14879" max="14879" width="10.625" style="340" customWidth="1"/>
    <col min="14880" max="15105" width="9" style="340"/>
    <col min="15106" max="15106" width="15.625" style="340" customWidth="1"/>
    <col min="15107" max="15107" width="40.625" style="340" customWidth="1"/>
    <col min="15108" max="15119" width="15.625" style="340" customWidth="1"/>
    <col min="15120" max="15120" width="14.25" style="340" customWidth="1"/>
    <col min="15121" max="15121" width="4.625" style="340" customWidth="1"/>
    <col min="15122" max="15122" width="21.875" style="340" customWidth="1"/>
    <col min="15123" max="15123" width="7.625" style="340" customWidth="1"/>
    <col min="15124" max="15124" width="26.25" style="340" customWidth="1"/>
    <col min="15125" max="15134" width="7.625" style="340" customWidth="1"/>
    <col min="15135" max="15135" width="10.625" style="340" customWidth="1"/>
    <col min="15136" max="15361" width="9" style="340"/>
    <col min="15362" max="15362" width="15.625" style="340" customWidth="1"/>
    <col min="15363" max="15363" width="40.625" style="340" customWidth="1"/>
    <col min="15364" max="15375" width="15.625" style="340" customWidth="1"/>
    <col min="15376" max="15376" width="14.25" style="340" customWidth="1"/>
    <col min="15377" max="15377" width="4.625" style="340" customWidth="1"/>
    <col min="15378" max="15378" width="21.875" style="340" customWidth="1"/>
    <col min="15379" max="15379" width="7.625" style="340" customWidth="1"/>
    <col min="15380" max="15380" width="26.25" style="340" customWidth="1"/>
    <col min="15381" max="15390" width="7.625" style="340" customWidth="1"/>
    <col min="15391" max="15391" width="10.625" style="340" customWidth="1"/>
    <col min="15392" max="15617" width="9" style="340"/>
    <col min="15618" max="15618" width="15.625" style="340" customWidth="1"/>
    <col min="15619" max="15619" width="40.625" style="340" customWidth="1"/>
    <col min="15620" max="15631" width="15.625" style="340" customWidth="1"/>
    <col min="15632" max="15632" width="14.25" style="340" customWidth="1"/>
    <col min="15633" max="15633" width="4.625" style="340" customWidth="1"/>
    <col min="15634" max="15634" width="21.875" style="340" customWidth="1"/>
    <col min="15635" max="15635" width="7.625" style="340" customWidth="1"/>
    <col min="15636" max="15636" width="26.25" style="340" customWidth="1"/>
    <col min="15637" max="15646" width="7.625" style="340" customWidth="1"/>
    <col min="15647" max="15647" width="10.625" style="340" customWidth="1"/>
    <col min="15648" max="15873" width="9" style="340"/>
    <col min="15874" max="15874" width="15.625" style="340" customWidth="1"/>
    <col min="15875" max="15875" width="40.625" style="340" customWidth="1"/>
    <col min="15876" max="15887" width="15.625" style="340" customWidth="1"/>
    <col min="15888" max="15888" width="14.25" style="340" customWidth="1"/>
    <col min="15889" max="15889" width="4.625" style="340" customWidth="1"/>
    <col min="15890" max="15890" width="21.875" style="340" customWidth="1"/>
    <col min="15891" max="15891" width="7.625" style="340" customWidth="1"/>
    <col min="15892" max="15892" width="26.25" style="340" customWidth="1"/>
    <col min="15893" max="15902" width="7.625" style="340" customWidth="1"/>
    <col min="15903" max="15903" width="10.625" style="340" customWidth="1"/>
    <col min="15904" max="16129" width="9" style="340"/>
    <col min="16130" max="16130" width="15.625" style="340" customWidth="1"/>
    <col min="16131" max="16131" width="40.625" style="340" customWidth="1"/>
    <col min="16132" max="16143" width="15.625" style="340" customWidth="1"/>
    <col min="16144" max="16144" width="14.25" style="340" customWidth="1"/>
    <col min="16145" max="16145" width="4.625" style="340" customWidth="1"/>
    <col min="16146" max="16146" width="21.875" style="340" customWidth="1"/>
    <col min="16147" max="16147" width="7.625" style="340" customWidth="1"/>
    <col min="16148" max="16148" width="26.25" style="340" customWidth="1"/>
    <col min="16149" max="16158" width="7.625" style="340" customWidth="1"/>
    <col min="16159" max="16159" width="10.625" style="340" customWidth="1"/>
    <col min="16160" max="16384" width="9" style="340"/>
  </cols>
  <sheetData>
    <row r="1" spans="2:20" s="344" customFormat="1" ht="43.5" customHeight="1" x14ac:dyDescent="0.15">
      <c r="B1" s="663" t="s">
        <v>295</v>
      </c>
      <c r="C1" s="663"/>
      <c r="D1" s="663"/>
      <c r="E1" s="663"/>
      <c r="F1" s="663"/>
      <c r="G1" s="663"/>
      <c r="H1" s="663"/>
      <c r="I1" s="663"/>
      <c r="J1" s="663"/>
      <c r="K1" s="663"/>
      <c r="L1" s="663"/>
      <c r="M1" s="663"/>
      <c r="N1" s="663"/>
      <c r="O1" s="663"/>
      <c r="P1" s="663"/>
      <c r="Q1" s="663"/>
      <c r="R1" s="663"/>
      <c r="S1" s="663"/>
      <c r="T1" s="663"/>
    </row>
    <row r="2" spans="2:20" ht="43.5" customHeight="1" x14ac:dyDescent="0.15">
      <c r="B2" s="83"/>
      <c r="C2" s="83"/>
      <c r="D2" s="83"/>
      <c r="E2" s="83"/>
      <c r="F2" s="83"/>
      <c r="G2" s="83"/>
      <c r="H2" s="83"/>
      <c r="I2" s="83"/>
      <c r="J2" s="83"/>
      <c r="K2" s="83"/>
      <c r="L2" s="83"/>
      <c r="M2" s="83"/>
      <c r="N2" s="83"/>
      <c r="O2" s="83"/>
      <c r="P2" s="83"/>
      <c r="Q2" s="83"/>
      <c r="R2" s="83"/>
      <c r="S2" s="83"/>
      <c r="T2" s="83"/>
    </row>
    <row r="3" spans="2:20" s="381" customFormat="1" ht="43.5" customHeight="1" x14ac:dyDescent="0.2">
      <c r="B3" s="382" t="s">
        <v>296</v>
      </c>
      <c r="C3" s="383" t="s">
        <v>297</v>
      </c>
      <c r="D3" s="384" t="s">
        <v>298</v>
      </c>
      <c r="E3" s="385" t="s">
        <v>299</v>
      </c>
      <c r="F3" s="385" t="s">
        <v>300</v>
      </c>
      <c r="G3" s="385" t="s">
        <v>301</v>
      </c>
      <c r="H3" s="385" t="s">
        <v>302</v>
      </c>
      <c r="I3" s="385" t="s">
        <v>303</v>
      </c>
      <c r="J3" s="385" t="s">
        <v>304</v>
      </c>
      <c r="K3" s="385" t="s">
        <v>305</v>
      </c>
      <c r="L3" s="385" t="s">
        <v>306</v>
      </c>
      <c r="M3" s="385" t="s">
        <v>307</v>
      </c>
      <c r="N3" s="385" t="s">
        <v>308</v>
      </c>
      <c r="O3" s="386" t="s">
        <v>309</v>
      </c>
      <c r="P3" s="387" t="s">
        <v>310</v>
      </c>
      <c r="Q3" s="337"/>
      <c r="R3" s="337"/>
      <c r="S3" s="337"/>
      <c r="T3" s="337"/>
    </row>
    <row r="4" spans="2:20" s="381" customFormat="1" ht="43.5" customHeight="1" x14ac:dyDescent="0.15">
      <c r="B4" s="664" t="s">
        <v>198</v>
      </c>
      <c r="C4" s="388" t="s">
        <v>311</v>
      </c>
      <c r="D4" s="389"/>
      <c r="E4" s="390"/>
      <c r="F4" s="390"/>
      <c r="G4" s="390"/>
      <c r="H4" s="390"/>
      <c r="I4" s="390"/>
      <c r="J4" s="391"/>
      <c r="K4" s="392"/>
      <c r="L4" s="392"/>
      <c r="M4" s="392"/>
      <c r="N4" s="393"/>
      <c r="O4" s="394"/>
      <c r="P4" s="395"/>
      <c r="Q4" s="337"/>
      <c r="R4" s="667" t="s">
        <v>312</v>
      </c>
      <c r="S4" s="668"/>
      <c r="T4" s="669"/>
    </row>
    <row r="5" spans="2:20" s="381" customFormat="1" ht="43.5" customHeight="1" x14ac:dyDescent="0.15">
      <c r="B5" s="665"/>
      <c r="C5" s="396" t="s">
        <v>313</v>
      </c>
      <c r="D5" s="397"/>
      <c r="E5" s="398"/>
      <c r="F5" s="398"/>
      <c r="G5" s="398"/>
      <c r="H5" s="398"/>
      <c r="I5" s="398"/>
      <c r="J5" s="399"/>
      <c r="K5" s="400"/>
      <c r="L5" s="400"/>
      <c r="M5" s="400"/>
      <c r="N5" s="401"/>
      <c r="O5" s="402"/>
      <c r="P5" s="403"/>
      <c r="Q5" s="337"/>
      <c r="R5" s="404"/>
      <c r="S5" s="405" t="s">
        <v>314</v>
      </c>
      <c r="T5" s="406"/>
    </row>
    <row r="6" spans="2:20" s="381" customFormat="1" ht="43.5" customHeight="1" x14ac:dyDescent="0.15">
      <c r="B6" s="665"/>
      <c r="C6" s="407" t="s">
        <v>315</v>
      </c>
      <c r="D6" s="408"/>
      <c r="E6" s="409"/>
      <c r="F6" s="409"/>
      <c r="G6" s="409"/>
      <c r="H6" s="409"/>
      <c r="I6" s="409"/>
      <c r="J6" s="410"/>
      <c r="K6" s="411"/>
      <c r="L6" s="411"/>
      <c r="M6" s="411"/>
      <c r="N6" s="412"/>
      <c r="O6" s="413"/>
      <c r="P6" s="414"/>
      <c r="Q6" s="337"/>
      <c r="R6" s="415"/>
      <c r="S6" s="416" t="s">
        <v>316</v>
      </c>
      <c r="T6" s="417"/>
    </row>
    <row r="7" spans="2:20" ht="43.5" customHeight="1" x14ac:dyDescent="0.15">
      <c r="B7" s="665"/>
      <c r="C7" s="418" t="s">
        <v>317</v>
      </c>
      <c r="D7" s="389"/>
      <c r="E7" s="390"/>
      <c r="F7" s="390"/>
      <c r="G7" s="390"/>
      <c r="H7" s="390"/>
      <c r="I7" s="390"/>
      <c r="J7" s="390"/>
      <c r="K7" s="390"/>
      <c r="L7" s="390"/>
      <c r="M7" s="390"/>
      <c r="N7" s="391"/>
      <c r="O7" s="419"/>
      <c r="P7" s="420"/>
      <c r="Q7" s="337"/>
      <c r="R7" s="421"/>
      <c r="S7" s="422" t="s">
        <v>318</v>
      </c>
      <c r="T7" s="423"/>
    </row>
    <row r="8" spans="2:20" ht="43.5" customHeight="1" x14ac:dyDescent="0.15">
      <c r="B8" s="665"/>
      <c r="C8" s="424" t="s">
        <v>319</v>
      </c>
      <c r="D8" s="397"/>
      <c r="E8" s="398"/>
      <c r="F8" s="398"/>
      <c r="G8" s="398"/>
      <c r="H8" s="398"/>
      <c r="I8" s="398"/>
      <c r="J8" s="398"/>
      <c r="K8" s="398"/>
      <c r="L8" s="398"/>
      <c r="M8" s="398"/>
      <c r="N8" s="399"/>
      <c r="O8" s="425"/>
      <c r="P8" s="426"/>
      <c r="Q8" s="83"/>
      <c r="R8" s="83"/>
      <c r="S8" s="83"/>
      <c r="T8" s="83"/>
    </row>
    <row r="9" spans="2:20" ht="43.5" customHeight="1" x14ac:dyDescent="0.15">
      <c r="B9" s="666"/>
      <c r="C9" s="427" t="s">
        <v>320</v>
      </c>
      <c r="D9" s="428"/>
      <c r="E9" s="429"/>
      <c r="F9" s="429"/>
      <c r="G9" s="429"/>
      <c r="H9" s="429"/>
      <c r="I9" s="429"/>
      <c r="J9" s="429"/>
      <c r="K9" s="429"/>
      <c r="L9" s="429"/>
      <c r="M9" s="429"/>
      <c r="N9" s="430"/>
      <c r="O9" s="431"/>
      <c r="P9" s="432"/>
      <c r="Q9" s="83"/>
      <c r="R9" s="670" t="s">
        <v>321</v>
      </c>
      <c r="S9" s="670"/>
      <c r="T9" s="670"/>
    </row>
    <row r="10" spans="2:20" s="381" customFormat="1" ht="43.5" customHeight="1" x14ac:dyDescent="0.15">
      <c r="B10" s="664" t="s">
        <v>199</v>
      </c>
      <c r="C10" s="388" t="s">
        <v>311</v>
      </c>
      <c r="D10" s="389"/>
      <c r="E10" s="390"/>
      <c r="F10" s="390"/>
      <c r="G10" s="390"/>
      <c r="H10" s="390"/>
      <c r="I10" s="390"/>
      <c r="J10" s="391"/>
      <c r="K10" s="392"/>
      <c r="L10" s="392"/>
      <c r="M10" s="392"/>
      <c r="N10" s="392"/>
      <c r="O10" s="394"/>
      <c r="P10" s="395"/>
      <c r="Q10" s="337"/>
      <c r="R10" s="670"/>
      <c r="S10" s="670"/>
      <c r="T10" s="670"/>
    </row>
    <row r="11" spans="2:20" s="381" customFormat="1" ht="43.5" customHeight="1" x14ac:dyDescent="0.15">
      <c r="B11" s="665"/>
      <c r="C11" s="396" t="s">
        <v>313</v>
      </c>
      <c r="D11" s="397"/>
      <c r="E11" s="398"/>
      <c r="F11" s="398"/>
      <c r="G11" s="398"/>
      <c r="H11" s="398"/>
      <c r="I11" s="398"/>
      <c r="J11" s="399"/>
      <c r="K11" s="400"/>
      <c r="L11" s="400"/>
      <c r="M11" s="400"/>
      <c r="N11" s="400"/>
      <c r="O11" s="402"/>
      <c r="P11" s="403"/>
      <c r="Q11" s="337"/>
      <c r="R11" s="337"/>
      <c r="S11" s="83"/>
      <c r="T11" s="83"/>
    </row>
    <row r="12" spans="2:20" s="381" customFormat="1" ht="43.5" customHeight="1" x14ac:dyDescent="0.15">
      <c r="B12" s="665"/>
      <c r="C12" s="407" t="s">
        <v>315</v>
      </c>
      <c r="D12" s="408"/>
      <c r="E12" s="409"/>
      <c r="F12" s="409"/>
      <c r="G12" s="409"/>
      <c r="H12" s="409"/>
      <c r="I12" s="409"/>
      <c r="J12" s="410"/>
      <c r="K12" s="411"/>
      <c r="L12" s="411"/>
      <c r="M12" s="411"/>
      <c r="N12" s="411"/>
      <c r="O12" s="413"/>
      <c r="P12" s="414"/>
      <c r="Q12" s="337"/>
      <c r="R12" s="337"/>
      <c r="S12" s="83"/>
      <c r="T12" s="83"/>
    </row>
    <row r="13" spans="2:20" ht="43.5" customHeight="1" x14ac:dyDescent="0.15">
      <c r="B13" s="665"/>
      <c r="C13" s="418" t="s">
        <v>317</v>
      </c>
      <c r="D13" s="389"/>
      <c r="E13" s="390"/>
      <c r="F13" s="390"/>
      <c r="G13" s="390"/>
      <c r="H13" s="390"/>
      <c r="I13" s="390"/>
      <c r="J13" s="390"/>
      <c r="K13" s="390"/>
      <c r="L13" s="390"/>
      <c r="M13" s="390"/>
      <c r="N13" s="390"/>
      <c r="O13" s="419"/>
      <c r="P13" s="420"/>
      <c r="Q13" s="83"/>
      <c r="R13" s="83"/>
      <c r="S13" s="83"/>
      <c r="T13" s="83"/>
    </row>
    <row r="14" spans="2:20" ht="43.5" customHeight="1" x14ac:dyDescent="0.15">
      <c r="B14" s="665"/>
      <c r="C14" s="424" t="s">
        <v>319</v>
      </c>
      <c r="D14" s="397"/>
      <c r="E14" s="398"/>
      <c r="F14" s="398"/>
      <c r="G14" s="398"/>
      <c r="H14" s="398"/>
      <c r="I14" s="398"/>
      <c r="J14" s="398"/>
      <c r="K14" s="398"/>
      <c r="L14" s="398"/>
      <c r="M14" s="398"/>
      <c r="N14" s="398"/>
      <c r="O14" s="425"/>
      <c r="P14" s="426"/>
      <c r="Q14" s="83"/>
      <c r="R14" s="433"/>
      <c r="S14" s="83"/>
      <c r="T14" s="83"/>
    </row>
    <row r="15" spans="2:20" ht="43.5" customHeight="1" x14ac:dyDescent="0.15">
      <c r="B15" s="666"/>
      <c r="C15" s="427" t="s">
        <v>320</v>
      </c>
      <c r="D15" s="428"/>
      <c r="E15" s="429"/>
      <c r="F15" s="429"/>
      <c r="G15" s="429"/>
      <c r="H15" s="429"/>
      <c r="I15" s="429"/>
      <c r="J15" s="429"/>
      <c r="K15" s="429"/>
      <c r="L15" s="429"/>
      <c r="M15" s="429"/>
      <c r="N15" s="429"/>
      <c r="O15" s="431"/>
      <c r="P15" s="432"/>
      <c r="Q15" s="83"/>
      <c r="R15" s="433"/>
      <c r="S15" s="83"/>
      <c r="T15" s="83"/>
    </row>
    <row r="16" spans="2:20" s="381" customFormat="1" ht="43.5" customHeight="1" x14ac:dyDescent="0.15">
      <c r="B16" s="664" t="s">
        <v>200</v>
      </c>
      <c r="C16" s="388" t="s">
        <v>311</v>
      </c>
      <c r="D16" s="389"/>
      <c r="E16" s="390"/>
      <c r="F16" s="390"/>
      <c r="G16" s="390"/>
      <c r="H16" s="390"/>
      <c r="I16" s="390"/>
      <c r="J16" s="391"/>
      <c r="K16" s="392"/>
      <c r="L16" s="392"/>
      <c r="M16" s="392"/>
      <c r="N16" s="392"/>
      <c r="O16" s="394"/>
      <c r="P16" s="395"/>
      <c r="Q16" s="337"/>
      <c r="R16" s="433"/>
      <c r="S16" s="337"/>
      <c r="T16" s="337"/>
    </row>
    <row r="17" spans="2:20" s="381" customFormat="1" ht="43.5" customHeight="1" x14ac:dyDescent="0.15">
      <c r="B17" s="665"/>
      <c r="C17" s="396" t="s">
        <v>313</v>
      </c>
      <c r="D17" s="397"/>
      <c r="E17" s="398"/>
      <c r="F17" s="398"/>
      <c r="G17" s="398"/>
      <c r="H17" s="398"/>
      <c r="I17" s="398"/>
      <c r="J17" s="399"/>
      <c r="K17" s="400"/>
      <c r="L17" s="400"/>
      <c r="M17" s="400"/>
      <c r="N17" s="400"/>
      <c r="O17" s="402"/>
      <c r="P17" s="403"/>
      <c r="Q17" s="337"/>
      <c r="R17" s="337"/>
      <c r="S17" s="337"/>
      <c r="T17" s="337"/>
    </row>
    <row r="18" spans="2:20" s="381" customFormat="1" ht="43.5" customHeight="1" x14ac:dyDescent="0.15">
      <c r="B18" s="665"/>
      <c r="C18" s="407" t="s">
        <v>315</v>
      </c>
      <c r="D18" s="408"/>
      <c r="E18" s="409"/>
      <c r="F18" s="409"/>
      <c r="G18" s="409"/>
      <c r="H18" s="409"/>
      <c r="I18" s="409"/>
      <c r="J18" s="410"/>
      <c r="K18" s="411"/>
      <c r="L18" s="411"/>
      <c r="M18" s="411"/>
      <c r="N18" s="411"/>
      <c r="O18" s="413"/>
      <c r="P18" s="414"/>
      <c r="Q18" s="337"/>
      <c r="R18" s="337" t="s">
        <v>322</v>
      </c>
      <c r="S18" s="337"/>
      <c r="T18" s="337"/>
    </row>
    <row r="19" spans="2:20" ht="43.5" customHeight="1" x14ac:dyDescent="0.15">
      <c r="B19" s="665"/>
      <c r="C19" s="418" t="s">
        <v>317</v>
      </c>
      <c r="D19" s="389"/>
      <c r="E19" s="390"/>
      <c r="F19" s="390"/>
      <c r="G19" s="390"/>
      <c r="H19" s="390"/>
      <c r="I19" s="390"/>
      <c r="J19" s="390"/>
      <c r="K19" s="390"/>
      <c r="L19" s="390"/>
      <c r="M19" s="390"/>
      <c r="N19" s="390"/>
      <c r="O19" s="419"/>
      <c r="P19" s="420"/>
      <c r="Q19" s="83"/>
      <c r="R19" s="83"/>
      <c r="S19" s="83"/>
      <c r="T19" s="83"/>
    </row>
    <row r="20" spans="2:20" ht="43.5" customHeight="1" x14ac:dyDescent="0.15">
      <c r="B20" s="665"/>
      <c r="C20" s="424" t="s">
        <v>319</v>
      </c>
      <c r="D20" s="397"/>
      <c r="E20" s="398"/>
      <c r="F20" s="398"/>
      <c r="G20" s="398"/>
      <c r="H20" s="398"/>
      <c r="I20" s="398"/>
      <c r="J20" s="398"/>
      <c r="K20" s="398"/>
      <c r="L20" s="398"/>
      <c r="M20" s="398"/>
      <c r="N20" s="398"/>
      <c r="O20" s="425"/>
      <c r="P20" s="426"/>
      <c r="Q20" s="83"/>
      <c r="R20" s="83"/>
      <c r="S20" s="83"/>
      <c r="T20" s="83"/>
    </row>
    <row r="21" spans="2:20" ht="43.5" customHeight="1" x14ac:dyDescent="0.15">
      <c r="B21" s="666"/>
      <c r="C21" s="427" t="s">
        <v>320</v>
      </c>
      <c r="D21" s="428"/>
      <c r="E21" s="429"/>
      <c r="F21" s="429"/>
      <c r="G21" s="429"/>
      <c r="H21" s="429"/>
      <c r="I21" s="429"/>
      <c r="J21" s="429"/>
      <c r="K21" s="429"/>
      <c r="L21" s="429"/>
      <c r="M21" s="429"/>
      <c r="N21" s="429"/>
      <c r="O21" s="431"/>
      <c r="P21" s="432"/>
      <c r="Q21" s="83"/>
      <c r="R21" s="83"/>
      <c r="S21" s="83"/>
      <c r="T21" s="83"/>
    </row>
    <row r="22" spans="2:20" s="381" customFormat="1" ht="43.5" customHeight="1" x14ac:dyDescent="0.15">
      <c r="B22" s="664" t="s">
        <v>201</v>
      </c>
      <c r="C22" s="388" t="s">
        <v>311</v>
      </c>
      <c r="D22" s="389"/>
      <c r="E22" s="390"/>
      <c r="F22" s="390"/>
      <c r="G22" s="390"/>
      <c r="H22" s="390"/>
      <c r="I22" s="390"/>
      <c r="J22" s="391"/>
      <c r="K22" s="392"/>
      <c r="L22" s="392"/>
      <c r="M22" s="392"/>
      <c r="N22" s="392"/>
      <c r="O22" s="394"/>
      <c r="P22" s="395"/>
      <c r="Q22" s="337"/>
      <c r="R22" s="337"/>
      <c r="S22" s="337"/>
      <c r="T22" s="337"/>
    </row>
    <row r="23" spans="2:20" s="381" customFormat="1" ht="43.5" customHeight="1" x14ac:dyDescent="0.15">
      <c r="B23" s="665"/>
      <c r="C23" s="396" t="s">
        <v>313</v>
      </c>
      <c r="D23" s="397"/>
      <c r="E23" s="398"/>
      <c r="F23" s="398"/>
      <c r="G23" s="398"/>
      <c r="H23" s="398"/>
      <c r="I23" s="398"/>
      <c r="J23" s="399"/>
      <c r="K23" s="400"/>
      <c r="L23" s="400"/>
      <c r="M23" s="400"/>
      <c r="N23" s="400"/>
      <c r="O23" s="402"/>
      <c r="P23" s="403"/>
      <c r="Q23" s="337"/>
      <c r="R23" s="337"/>
      <c r="S23" s="337"/>
      <c r="T23" s="337"/>
    </row>
    <row r="24" spans="2:20" s="381" customFormat="1" ht="43.5" customHeight="1" x14ac:dyDescent="0.15">
      <c r="B24" s="665"/>
      <c r="C24" s="407" t="s">
        <v>315</v>
      </c>
      <c r="D24" s="408"/>
      <c r="E24" s="409"/>
      <c r="F24" s="409"/>
      <c r="G24" s="409"/>
      <c r="H24" s="409"/>
      <c r="I24" s="409"/>
      <c r="J24" s="410"/>
      <c r="K24" s="411"/>
      <c r="L24" s="411"/>
      <c r="M24" s="411"/>
      <c r="N24" s="411"/>
      <c r="O24" s="413"/>
      <c r="P24" s="414"/>
      <c r="Q24" s="337"/>
      <c r="R24" s="337"/>
      <c r="S24" s="337"/>
      <c r="T24" s="337"/>
    </row>
    <row r="25" spans="2:20" ht="43.5" customHeight="1" x14ac:dyDescent="0.15">
      <c r="B25" s="665"/>
      <c r="C25" s="418" t="s">
        <v>317</v>
      </c>
      <c r="D25" s="389"/>
      <c r="E25" s="390"/>
      <c r="F25" s="390"/>
      <c r="G25" s="390"/>
      <c r="H25" s="390"/>
      <c r="I25" s="390"/>
      <c r="J25" s="390"/>
      <c r="K25" s="390"/>
      <c r="L25" s="390"/>
      <c r="M25" s="390"/>
      <c r="N25" s="390"/>
      <c r="O25" s="419"/>
      <c r="P25" s="420"/>
      <c r="Q25" s="83"/>
      <c r="R25" s="83"/>
      <c r="S25" s="83"/>
      <c r="T25" s="83"/>
    </row>
    <row r="26" spans="2:20" ht="43.5" customHeight="1" x14ac:dyDescent="0.15">
      <c r="B26" s="665"/>
      <c r="C26" s="424" t="s">
        <v>319</v>
      </c>
      <c r="D26" s="397"/>
      <c r="E26" s="398"/>
      <c r="F26" s="398"/>
      <c r="G26" s="398"/>
      <c r="H26" s="398"/>
      <c r="I26" s="398"/>
      <c r="J26" s="398"/>
      <c r="K26" s="398"/>
      <c r="L26" s="398"/>
      <c r="M26" s="398"/>
      <c r="N26" s="398"/>
      <c r="O26" s="425"/>
      <c r="P26" s="426"/>
      <c r="Q26" s="83"/>
      <c r="R26" s="83"/>
      <c r="S26" s="83"/>
      <c r="T26" s="83"/>
    </row>
    <row r="27" spans="2:20" ht="43.5" customHeight="1" x14ac:dyDescent="0.15">
      <c r="B27" s="666"/>
      <c r="C27" s="427" t="s">
        <v>320</v>
      </c>
      <c r="D27" s="428"/>
      <c r="E27" s="429"/>
      <c r="F27" s="429"/>
      <c r="G27" s="429"/>
      <c r="H27" s="429"/>
      <c r="I27" s="429"/>
      <c r="J27" s="429"/>
      <c r="K27" s="429"/>
      <c r="L27" s="429"/>
      <c r="M27" s="429"/>
      <c r="N27" s="429"/>
      <c r="O27" s="431"/>
      <c r="P27" s="432"/>
      <c r="Q27" s="83"/>
      <c r="R27" s="83"/>
      <c r="S27" s="83"/>
      <c r="T27" s="83"/>
    </row>
    <row r="28" spans="2:20" s="381" customFormat="1" ht="43.5" customHeight="1" x14ac:dyDescent="0.15">
      <c r="B28" s="664" t="s">
        <v>202</v>
      </c>
      <c r="C28" s="388" t="s">
        <v>311</v>
      </c>
      <c r="D28" s="389"/>
      <c r="E28" s="390"/>
      <c r="F28" s="390"/>
      <c r="G28" s="390"/>
      <c r="H28" s="390"/>
      <c r="I28" s="390"/>
      <c r="J28" s="391"/>
      <c r="K28" s="392"/>
      <c r="L28" s="392"/>
      <c r="M28" s="392"/>
      <c r="N28" s="392"/>
      <c r="O28" s="394"/>
      <c r="P28" s="395"/>
      <c r="Q28" s="337"/>
      <c r="R28" s="337"/>
      <c r="S28" s="337"/>
      <c r="T28" s="337"/>
    </row>
    <row r="29" spans="2:20" s="381" customFormat="1" ht="43.5" customHeight="1" x14ac:dyDescent="0.15">
      <c r="B29" s="665"/>
      <c r="C29" s="396" t="s">
        <v>313</v>
      </c>
      <c r="D29" s="397"/>
      <c r="E29" s="398"/>
      <c r="F29" s="398"/>
      <c r="G29" s="398"/>
      <c r="H29" s="398"/>
      <c r="I29" s="398"/>
      <c r="J29" s="399"/>
      <c r="K29" s="400"/>
      <c r="L29" s="400"/>
      <c r="M29" s="400"/>
      <c r="N29" s="400"/>
      <c r="O29" s="402"/>
      <c r="P29" s="403"/>
      <c r="Q29" s="337"/>
      <c r="R29" s="337"/>
      <c r="S29" s="337"/>
      <c r="T29" s="337"/>
    </row>
    <row r="30" spans="2:20" s="381" customFormat="1" ht="43.5" customHeight="1" x14ac:dyDescent="0.15">
      <c r="B30" s="665"/>
      <c r="C30" s="407" t="s">
        <v>315</v>
      </c>
      <c r="D30" s="408"/>
      <c r="E30" s="409"/>
      <c r="F30" s="409"/>
      <c r="G30" s="409"/>
      <c r="H30" s="409"/>
      <c r="I30" s="409"/>
      <c r="J30" s="410"/>
      <c r="K30" s="411"/>
      <c r="L30" s="411"/>
      <c r="M30" s="411"/>
      <c r="N30" s="411"/>
      <c r="O30" s="413"/>
      <c r="P30" s="414"/>
      <c r="Q30" s="337"/>
      <c r="R30" s="337"/>
      <c r="S30" s="337"/>
      <c r="T30" s="337"/>
    </row>
    <row r="31" spans="2:20" ht="43.5" customHeight="1" x14ac:dyDescent="0.15">
      <c r="B31" s="665"/>
      <c r="C31" s="418" t="s">
        <v>317</v>
      </c>
      <c r="D31" s="389"/>
      <c r="E31" s="390"/>
      <c r="F31" s="390"/>
      <c r="G31" s="390"/>
      <c r="H31" s="390"/>
      <c r="I31" s="390"/>
      <c r="J31" s="390"/>
      <c r="K31" s="390"/>
      <c r="L31" s="390"/>
      <c r="M31" s="390"/>
      <c r="N31" s="390"/>
      <c r="O31" s="419"/>
      <c r="P31" s="420"/>
      <c r="Q31" s="83"/>
      <c r="R31" s="83"/>
      <c r="S31" s="83"/>
      <c r="T31" s="83"/>
    </row>
    <row r="32" spans="2:20" ht="43.5" customHeight="1" x14ac:dyDescent="0.15">
      <c r="B32" s="665"/>
      <c r="C32" s="424" t="s">
        <v>319</v>
      </c>
      <c r="D32" s="397"/>
      <c r="E32" s="398"/>
      <c r="F32" s="398"/>
      <c r="G32" s="398"/>
      <c r="H32" s="398"/>
      <c r="I32" s="398"/>
      <c r="J32" s="398"/>
      <c r="K32" s="398"/>
      <c r="L32" s="398"/>
      <c r="M32" s="398"/>
      <c r="N32" s="398"/>
      <c r="O32" s="425"/>
      <c r="P32" s="426"/>
      <c r="Q32" s="83"/>
      <c r="R32" s="83"/>
      <c r="S32" s="83"/>
      <c r="T32" s="83"/>
    </row>
    <row r="33" spans="2:20" ht="43.5" customHeight="1" x14ac:dyDescent="0.15">
      <c r="B33" s="666"/>
      <c r="C33" s="427" t="s">
        <v>320</v>
      </c>
      <c r="D33" s="428"/>
      <c r="E33" s="429"/>
      <c r="F33" s="429"/>
      <c r="G33" s="429"/>
      <c r="H33" s="429"/>
      <c r="I33" s="429"/>
      <c r="J33" s="429"/>
      <c r="K33" s="429"/>
      <c r="L33" s="429"/>
      <c r="M33" s="429"/>
      <c r="N33" s="429"/>
      <c r="O33" s="431"/>
      <c r="P33" s="432"/>
      <c r="Q33" s="83"/>
      <c r="R33" s="83"/>
      <c r="S33" s="83"/>
      <c r="T33" s="83"/>
    </row>
    <row r="34" spans="2:20" s="381" customFormat="1" ht="43.5" customHeight="1" x14ac:dyDescent="0.15">
      <c r="B34" s="664" t="s">
        <v>203</v>
      </c>
      <c r="C34" s="388" t="s">
        <v>311</v>
      </c>
      <c r="D34" s="389"/>
      <c r="E34" s="390"/>
      <c r="F34" s="390"/>
      <c r="G34" s="390"/>
      <c r="H34" s="390"/>
      <c r="I34" s="390"/>
      <c r="J34" s="391"/>
      <c r="K34" s="392"/>
      <c r="L34" s="392"/>
      <c r="M34" s="392"/>
      <c r="N34" s="392"/>
      <c r="O34" s="394"/>
      <c r="P34" s="395"/>
      <c r="Q34" s="337"/>
      <c r="R34" s="337"/>
      <c r="S34" s="337"/>
      <c r="T34" s="337"/>
    </row>
    <row r="35" spans="2:20" s="381" customFormat="1" ht="43.5" customHeight="1" x14ac:dyDescent="0.15">
      <c r="B35" s="665"/>
      <c r="C35" s="396" t="s">
        <v>313</v>
      </c>
      <c r="D35" s="397"/>
      <c r="E35" s="398"/>
      <c r="F35" s="398"/>
      <c r="G35" s="398"/>
      <c r="H35" s="398"/>
      <c r="I35" s="398"/>
      <c r="J35" s="399"/>
      <c r="K35" s="400"/>
      <c r="L35" s="400"/>
      <c r="M35" s="400"/>
      <c r="N35" s="400"/>
      <c r="O35" s="402"/>
      <c r="P35" s="403"/>
      <c r="Q35" s="337"/>
      <c r="R35" s="337"/>
      <c r="S35" s="337"/>
      <c r="T35" s="337"/>
    </row>
    <row r="36" spans="2:20" s="381" customFormat="1" ht="43.5" customHeight="1" x14ac:dyDescent="0.15">
      <c r="B36" s="665"/>
      <c r="C36" s="407" t="s">
        <v>315</v>
      </c>
      <c r="D36" s="408"/>
      <c r="E36" s="409"/>
      <c r="F36" s="409"/>
      <c r="G36" s="409"/>
      <c r="H36" s="409"/>
      <c r="I36" s="409"/>
      <c r="J36" s="410"/>
      <c r="K36" s="411"/>
      <c r="L36" s="411"/>
      <c r="M36" s="411"/>
      <c r="N36" s="411"/>
      <c r="O36" s="413"/>
      <c r="P36" s="414"/>
      <c r="Q36" s="337"/>
      <c r="R36" s="337"/>
      <c r="S36" s="337"/>
      <c r="T36" s="337"/>
    </row>
    <row r="37" spans="2:20" ht="43.5" customHeight="1" x14ac:dyDescent="0.15">
      <c r="B37" s="665"/>
      <c r="C37" s="418" t="s">
        <v>317</v>
      </c>
      <c r="D37" s="389"/>
      <c r="E37" s="390"/>
      <c r="F37" s="390"/>
      <c r="G37" s="390"/>
      <c r="H37" s="390"/>
      <c r="I37" s="390"/>
      <c r="J37" s="390"/>
      <c r="K37" s="390"/>
      <c r="L37" s="390"/>
      <c r="M37" s="390"/>
      <c r="N37" s="390"/>
      <c r="O37" s="419"/>
      <c r="P37" s="420"/>
      <c r="Q37" s="83"/>
      <c r="R37" s="83"/>
      <c r="S37" s="83"/>
      <c r="T37" s="83"/>
    </row>
    <row r="38" spans="2:20" ht="43.5" customHeight="1" x14ac:dyDescent="0.15">
      <c r="B38" s="665"/>
      <c r="C38" s="424" t="s">
        <v>319</v>
      </c>
      <c r="D38" s="397"/>
      <c r="E38" s="398"/>
      <c r="F38" s="398"/>
      <c r="G38" s="398"/>
      <c r="H38" s="398"/>
      <c r="I38" s="398"/>
      <c r="J38" s="398"/>
      <c r="K38" s="398"/>
      <c r="L38" s="398"/>
      <c r="M38" s="398"/>
      <c r="N38" s="398"/>
      <c r="O38" s="425"/>
      <c r="P38" s="426"/>
      <c r="Q38" s="83"/>
      <c r="R38" s="83"/>
      <c r="S38" s="83"/>
      <c r="T38" s="83"/>
    </row>
    <row r="39" spans="2:20" ht="43.5" customHeight="1" x14ac:dyDescent="0.15">
      <c r="B39" s="666"/>
      <c r="C39" s="427" t="s">
        <v>320</v>
      </c>
      <c r="D39" s="428"/>
      <c r="E39" s="429"/>
      <c r="F39" s="429"/>
      <c r="G39" s="429"/>
      <c r="H39" s="429"/>
      <c r="I39" s="429"/>
      <c r="J39" s="429"/>
      <c r="K39" s="429"/>
      <c r="L39" s="429"/>
      <c r="M39" s="429"/>
      <c r="N39" s="429"/>
      <c r="O39" s="431"/>
      <c r="P39" s="432"/>
      <c r="Q39" s="83"/>
      <c r="R39" s="83"/>
      <c r="S39" s="83"/>
      <c r="T39" s="83"/>
    </row>
    <row r="40" spans="2:20" s="381" customFormat="1" ht="43.5" customHeight="1" x14ac:dyDescent="0.15">
      <c r="B40" s="664" t="s">
        <v>204</v>
      </c>
      <c r="C40" s="388" t="s">
        <v>311</v>
      </c>
      <c r="D40" s="389"/>
      <c r="E40" s="390"/>
      <c r="F40" s="390"/>
      <c r="G40" s="390"/>
      <c r="H40" s="390"/>
      <c r="I40" s="390"/>
      <c r="J40" s="391"/>
      <c r="K40" s="392"/>
      <c r="L40" s="392"/>
      <c r="M40" s="392"/>
      <c r="N40" s="392"/>
      <c r="O40" s="394"/>
      <c r="P40" s="395"/>
      <c r="Q40" s="337"/>
      <c r="R40" s="337"/>
      <c r="S40" s="337"/>
      <c r="T40" s="337"/>
    </row>
    <row r="41" spans="2:20" s="381" customFormat="1" ht="43.5" customHeight="1" x14ac:dyDescent="0.15">
      <c r="B41" s="665"/>
      <c r="C41" s="396" t="s">
        <v>313</v>
      </c>
      <c r="D41" s="397"/>
      <c r="E41" s="398"/>
      <c r="F41" s="398"/>
      <c r="G41" s="398"/>
      <c r="H41" s="398"/>
      <c r="I41" s="398"/>
      <c r="J41" s="399"/>
      <c r="K41" s="400"/>
      <c r="L41" s="400"/>
      <c r="M41" s="400"/>
      <c r="N41" s="400"/>
      <c r="O41" s="402"/>
      <c r="P41" s="403"/>
      <c r="Q41" s="337"/>
      <c r="R41" s="337"/>
      <c r="S41" s="337"/>
      <c r="T41" s="337"/>
    </row>
    <row r="42" spans="2:20" s="381" customFormat="1" ht="43.5" customHeight="1" x14ac:dyDescent="0.15">
      <c r="B42" s="665"/>
      <c r="C42" s="407" t="s">
        <v>315</v>
      </c>
      <c r="D42" s="408"/>
      <c r="E42" s="409"/>
      <c r="F42" s="409"/>
      <c r="G42" s="409"/>
      <c r="H42" s="409"/>
      <c r="I42" s="409"/>
      <c r="J42" s="410"/>
      <c r="K42" s="411"/>
      <c r="L42" s="411"/>
      <c r="M42" s="411"/>
      <c r="N42" s="411"/>
      <c r="O42" s="413"/>
      <c r="P42" s="414"/>
      <c r="Q42" s="337"/>
      <c r="R42" s="337"/>
      <c r="S42" s="337"/>
      <c r="T42" s="337"/>
    </row>
    <row r="43" spans="2:20" ht="43.5" customHeight="1" x14ac:dyDescent="0.15">
      <c r="B43" s="665"/>
      <c r="C43" s="418" t="s">
        <v>317</v>
      </c>
      <c r="D43" s="389"/>
      <c r="E43" s="390"/>
      <c r="F43" s="390"/>
      <c r="G43" s="390"/>
      <c r="H43" s="390"/>
      <c r="I43" s="390"/>
      <c r="J43" s="390"/>
      <c r="K43" s="390"/>
      <c r="L43" s="390"/>
      <c r="M43" s="390"/>
      <c r="N43" s="390"/>
      <c r="O43" s="419"/>
      <c r="P43" s="420"/>
      <c r="Q43" s="83"/>
      <c r="R43" s="83"/>
      <c r="S43" s="83"/>
      <c r="T43" s="83"/>
    </row>
    <row r="44" spans="2:20" ht="43.5" customHeight="1" x14ac:dyDescent="0.15">
      <c r="B44" s="665"/>
      <c r="C44" s="424" t="s">
        <v>319</v>
      </c>
      <c r="D44" s="397"/>
      <c r="E44" s="398"/>
      <c r="F44" s="398"/>
      <c r="G44" s="398"/>
      <c r="H44" s="398"/>
      <c r="I44" s="398"/>
      <c r="J44" s="398"/>
      <c r="K44" s="398"/>
      <c r="L44" s="398"/>
      <c r="M44" s="398"/>
      <c r="N44" s="398"/>
      <c r="O44" s="425"/>
      <c r="P44" s="426"/>
      <c r="Q44" s="83"/>
      <c r="R44" s="83"/>
      <c r="S44" s="83"/>
      <c r="T44" s="83"/>
    </row>
    <row r="45" spans="2:20" ht="43.5" customHeight="1" x14ac:dyDescent="0.15">
      <c r="B45" s="666"/>
      <c r="C45" s="427" t="s">
        <v>320</v>
      </c>
      <c r="D45" s="428"/>
      <c r="E45" s="429"/>
      <c r="F45" s="429"/>
      <c r="G45" s="429"/>
      <c r="H45" s="429"/>
      <c r="I45" s="429"/>
      <c r="J45" s="429"/>
      <c r="K45" s="429"/>
      <c r="L45" s="429"/>
      <c r="M45" s="429"/>
      <c r="N45" s="429"/>
      <c r="O45" s="431"/>
      <c r="P45" s="432"/>
      <c r="Q45" s="433"/>
      <c r="R45" s="83"/>
      <c r="S45" s="83"/>
      <c r="T45" s="83"/>
    </row>
    <row r="46" spans="2:20" s="381" customFormat="1" ht="43.5" customHeight="1" x14ac:dyDescent="0.15">
      <c r="B46" s="664" t="s">
        <v>205</v>
      </c>
      <c r="C46" s="388" t="s">
        <v>311</v>
      </c>
      <c r="D46" s="389"/>
      <c r="E46" s="390"/>
      <c r="F46" s="390"/>
      <c r="G46" s="390"/>
      <c r="H46" s="390"/>
      <c r="I46" s="390"/>
      <c r="J46" s="391"/>
      <c r="K46" s="392"/>
      <c r="L46" s="392"/>
      <c r="M46" s="392"/>
      <c r="N46" s="392"/>
      <c r="O46" s="394"/>
      <c r="P46" s="395"/>
      <c r="Q46" s="337"/>
      <c r="R46" s="337"/>
      <c r="S46" s="337"/>
      <c r="T46" s="337"/>
    </row>
    <row r="47" spans="2:20" s="381" customFormat="1" ht="43.5" customHeight="1" x14ac:dyDescent="0.15">
      <c r="B47" s="665"/>
      <c r="C47" s="396" t="s">
        <v>313</v>
      </c>
      <c r="D47" s="397"/>
      <c r="E47" s="398"/>
      <c r="F47" s="398"/>
      <c r="G47" s="398"/>
      <c r="H47" s="398"/>
      <c r="I47" s="398"/>
      <c r="J47" s="399"/>
      <c r="K47" s="400"/>
      <c r="L47" s="400"/>
      <c r="M47" s="400"/>
      <c r="N47" s="400"/>
      <c r="O47" s="402"/>
      <c r="P47" s="403"/>
      <c r="Q47" s="337"/>
      <c r="R47" s="337"/>
      <c r="S47" s="337"/>
      <c r="T47" s="337"/>
    </row>
    <row r="48" spans="2:20" s="381" customFormat="1" ht="43.5" customHeight="1" x14ac:dyDescent="0.15">
      <c r="B48" s="665"/>
      <c r="C48" s="407" t="s">
        <v>315</v>
      </c>
      <c r="D48" s="408"/>
      <c r="E48" s="409"/>
      <c r="F48" s="409"/>
      <c r="G48" s="409"/>
      <c r="H48" s="409"/>
      <c r="I48" s="409"/>
      <c r="J48" s="410"/>
      <c r="K48" s="411"/>
      <c r="L48" s="411"/>
      <c r="M48" s="411"/>
      <c r="N48" s="411"/>
      <c r="O48" s="413"/>
      <c r="P48" s="414"/>
      <c r="Q48" s="337"/>
      <c r="R48" s="337"/>
      <c r="S48" s="337"/>
      <c r="T48" s="337"/>
    </row>
    <row r="49" spans="2:20" ht="43.5" customHeight="1" x14ac:dyDescent="0.15">
      <c r="B49" s="665"/>
      <c r="C49" s="418" t="s">
        <v>317</v>
      </c>
      <c r="D49" s="389"/>
      <c r="E49" s="390"/>
      <c r="F49" s="390"/>
      <c r="G49" s="390"/>
      <c r="H49" s="390"/>
      <c r="I49" s="390"/>
      <c r="J49" s="390"/>
      <c r="K49" s="390"/>
      <c r="L49" s="390"/>
      <c r="M49" s="390"/>
      <c r="N49" s="390"/>
      <c r="O49" s="419"/>
      <c r="P49" s="420"/>
      <c r="Q49" s="83"/>
      <c r="R49" s="83"/>
      <c r="S49" s="83"/>
      <c r="T49" s="83"/>
    </row>
    <row r="50" spans="2:20" ht="43.5" customHeight="1" x14ac:dyDescent="0.15">
      <c r="B50" s="665"/>
      <c r="C50" s="424" t="s">
        <v>319</v>
      </c>
      <c r="D50" s="397"/>
      <c r="E50" s="398"/>
      <c r="F50" s="398"/>
      <c r="G50" s="398"/>
      <c r="H50" s="398"/>
      <c r="I50" s="398"/>
      <c r="J50" s="398"/>
      <c r="K50" s="398"/>
      <c r="L50" s="398"/>
      <c r="M50" s="398"/>
      <c r="N50" s="398"/>
      <c r="O50" s="425"/>
      <c r="P50" s="426"/>
      <c r="Q50" s="83"/>
      <c r="R50" s="83"/>
      <c r="S50" s="83"/>
      <c r="T50" s="83"/>
    </row>
    <row r="51" spans="2:20" ht="43.5" customHeight="1" x14ac:dyDescent="0.15">
      <c r="B51" s="666"/>
      <c r="C51" s="427" t="s">
        <v>320</v>
      </c>
      <c r="D51" s="428"/>
      <c r="E51" s="429"/>
      <c r="F51" s="429"/>
      <c r="G51" s="429"/>
      <c r="H51" s="429"/>
      <c r="I51" s="429"/>
      <c r="J51" s="429"/>
      <c r="K51" s="429"/>
      <c r="L51" s="429"/>
      <c r="M51" s="429"/>
      <c r="N51" s="429"/>
      <c r="O51" s="431"/>
      <c r="P51" s="432"/>
      <c r="Q51" s="83"/>
      <c r="R51" s="83"/>
      <c r="S51" s="83"/>
      <c r="T51" s="83"/>
    </row>
    <row r="52" spans="2:20" s="381" customFormat="1" ht="43.5" customHeight="1" x14ac:dyDescent="0.15">
      <c r="B52" s="664" t="s">
        <v>206</v>
      </c>
      <c r="C52" s="388" t="s">
        <v>311</v>
      </c>
      <c r="D52" s="389"/>
      <c r="E52" s="390"/>
      <c r="F52" s="390"/>
      <c r="G52" s="390"/>
      <c r="H52" s="390"/>
      <c r="I52" s="390"/>
      <c r="J52" s="391"/>
      <c r="K52" s="392"/>
      <c r="L52" s="392"/>
      <c r="M52" s="392"/>
      <c r="N52" s="392"/>
      <c r="O52" s="394"/>
      <c r="P52" s="395"/>
      <c r="Q52" s="337"/>
      <c r="R52" s="337"/>
      <c r="S52" s="337"/>
      <c r="T52" s="337"/>
    </row>
    <row r="53" spans="2:20" s="381" customFormat="1" ht="43.5" customHeight="1" x14ac:dyDescent="0.15">
      <c r="B53" s="665"/>
      <c r="C53" s="396" t="s">
        <v>313</v>
      </c>
      <c r="D53" s="397"/>
      <c r="E53" s="398"/>
      <c r="F53" s="398"/>
      <c r="G53" s="398"/>
      <c r="H53" s="398"/>
      <c r="I53" s="398"/>
      <c r="J53" s="399"/>
      <c r="K53" s="400"/>
      <c r="L53" s="400"/>
      <c r="M53" s="400"/>
      <c r="N53" s="400"/>
      <c r="O53" s="402"/>
      <c r="P53" s="403"/>
      <c r="Q53" s="337"/>
      <c r="R53" s="337"/>
      <c r="S53" s="337"/>
      <c r="T53" s="337"/>
    </row>
    <row r="54" spans="2:20" s="381" customFormat="1" ht="43.5" customHeight="1" x14ac:dyDescent="0.15">
      <c r="B54" s="665"/>
      <c r="C54" s="407" t="s">
        <v>315</v>
      </c>
      <c r="D54" s="408"/>
      <c r="E54" s="409"/>
      <c r="F54" s="409"/>
      <c r="G54" s="409"/>
      <c r="H54" s="409"/>
      <c r="I54" s="409"/>
      <c r="J54" s="410"/>
      <c r="K54" s="411"/>
      <c r="L54" s="411"/>
      <c r="M54" s="411"/>
      <c r="N54" s="411"/>
      <c r="O54" s="413"/>
      <c r="P54" s="414"/>
      <c r="Q54" s="337"/>
      <c r="R54" s="337"/>
      <c r="S54" s="337"/>
      <c r="T54" s="337"/>
    </row>
    <row r="55" spans="2:20" ht="43.5" customHeight="1" x14ac:dyDescent="0.15">
      <c r="B55" s="665"/>
      <c r="C55" s="418" t="s">
        <v>317</v>
      </c>
      <c r="D55" s="389"/>
      <c r="E55" s="390"/>
      <c r="F55" s="390"/>
      <c r="G55" s="390"/>
      <c r="H55" s="390"/>
      <c r="I55" s="390"/>
      <c r="J55" s="390"/>
      <c r="K55" s="390"/>
      <c r="L55" s="390"/>
      <c r="M55" s="390"/>
      <c r="N55" s="390"/>
      <c r="O55" s="419"/>
      <c r="P55" s="420"/>
      <c r="Q55" s="83"/>
      <c r="R55" s="83"/>
      <c r="S55" s="83"/>
      <c r="T55" s="83"/>
    </row>
    <row r="56" spans="2:20" ht="43.5" customHeight="1" x14ac:dyDescent="0.15">
      <c r="B56" s="665"/>
      <c r="C56" s="424" t="s">
        <v>319</v>
      </c>
      <c r="D56" s="397"/>
      <c r="E56" s="398"/>
      <c r="F56" s="398"/>
      <c r="G56" s="398"/>
      <c r="H56" s="398"/>
      <c r="I56" s="398"/>
      <c r="J56" s="398"/>
      <c r="K56" s="398"/>
      <c r="L56" s="398"/>
      <c r="M56" s="398"/>
      <c r="N56" s="398"/>
      <c r="O56" s="425"/>
      <c r="P56" s="426"/>
      <c r="Q56" s="83"/>
      <c r="R56" s="83"/>
      <c r="S56" s="83"/>
      <c r="T56" s="83"/>
    </row>
    <row r="57" spans="2:20" ht="43.5" customHeight="1" x14ac:dyDescent="0.15">
      <c r="B57" s="666"/>
      <c r="C57" s="427" t="s">
        <v>320</v>
      </c>
      <c r="D57" s="428"/>
      <c r="E57" s="429"/>
      <c r="F57" s="429"/>
      <c r="G57" s="429"/>
      <c r="H57" s="429"/>
      <c r="I57" s="429"/>
      <c r="J57" s="429"/>
      <c r="K57" s="429"/>
      <c r="L57" s="429"/>
      <c r="M57" s="429"/>
      <c r="N57" s="429"/>
      <c r="O57" s="431"/>
      <c r="P57" s="432"/>
      <c r="Q57" s="83"/>
      <c r="R57" s="83"/>
      <c r="S57" s="83"/>
      <c r="T57" s="83"/>
    </row>
    <row r="58" spans="2:20" s="381" customFormat="1" ht="43.5" customHeight="1" x14ac:dyDescent="0.15">
      <c r="B58" s="664" t="s">
        <v>207</v>
      </c>
      <c r="C58" s="388" t="s">
        <v>311</v>
      </c>
      <c r="D58" s="389"/>
      <c r="E58" s="390"/>
      <c r="F58" s="390"/>
      <c r="G58" s="390"/>
      <c r="H58" s="390"/>
      <c r="I58" s="390"/>
      <c r="J58" s="391"/>
      <c r="K58" s="392"/>
      <c r="L58" s="392"/>
      <c r="M58" s="392"/>
      <c r="N58" s="392"/>
      <c r="O58" s="394"/>
      <c r="P58" s="395"/>
      <c r="Q58" s="337"/>
      <c r="R58" s="337"/>
      <c r="S58" s="337"/>
      <c r="T58" s="337"/>
    </row>
    <row r="59" spans="2:20" s="381" customFormat="1" ht="43.5" customHeight="1" x14ac:dyDescent="0.15">
      <c r="B59" s="665"/>
      <c r="C59" s="396" t="s">
        <v>313</v>
      </c>
      <c r="D59" s="397"/>
      <c r="E59" s="398"/>
      <c r="F59" s="398"/>
      <c r="G59" s="398"/>
      <c r="H59" s="398"/>
      <c r="I59" s="398"/>
      <c r="J59" s="399"/>
      <c r="K59" s="400"/>
      <c r="L59" s="400"/>
      <c r="M59" s="400"/>
      <c r="N59" s="400"/>
      <c r="O59" s="402"/>
      <c r="P59" s="403"/>
      <c r="Q59" s="337"/>
      <c r="R59" s="337"/>
      <c r="S59" s="337"/>
      <c r="T59" s="337"/>
    </row>
    <row r="60" spans="2:20" s="381" customFormat="1" ht="43.5" customHeight="1" x14ac:dyDescent="0.15">
      <c r="B60" s="665"/>
      <c r="C60" s="407" t="s">
        <v>315</v>
      </c>
      <c r="D60" s="408"/>
      <c r="E60" s="409"/>
      <c r="F60" s="409"/>
      <c r="G60" s="409"/>
      <c r="H60" s="409"/>
      <c r="I60" s="409"/>
      <c r="J60" s="410"/>
      <c r="K60" s="411"/>
      <c r="L60" s="411"/>
      <c r="M60" s="411"/>
      <c r="N60" s="411"/>
      <c r="O60" s="413"/>
      <c r="P60" s="414"/>
      <c r="Q60" s="337"/>
      <c r="R60" s="337"/>
      <c r="S60" s="337"/>
      <c r="T60" s="337"/>
    </row>
    <row r="61" spans="2:20" ht="43.5" customHeight="1" x14ac:dyDescent="0.15">
      <c r="B61" s="665"/>
      <c r="C61" s="418" t="s">
        <v>317</v>
      </c>
      <c r="D61" s="389"/>
      <c r="E61" s="390"/>
      <c r="F61" s="390"/>
      <c r="G61" s="390"/>
      <c r="H61" s="390"/>
      <c r="I61" s="390"/>
      <c r="J61" s="390"/>
      <c r="K61" s="390"/>
      <c r="L61" s="390"/>
      <c r="M61" s="390"/>
      <c r="N61" s="390"/>
      <c r="O61" s="419"/>
      <c r="P61" s="420"/>
      <c r="Q61" s="83"/>
      <c r="R61" s="83"/>
      <c r="S61" s="83"/>
      <c r="T61" s="83"/>
    </row>
    <row r="62" spans="2:20" ht="43.5" customHeight="1" x14ac:dyDescent="0.15">
      <c r="B62" s="665"/>
      <c r="C62" s="424" t="s">
        <v>319</v>
      </c>
      <c r="D62" s="397"/>
      <c r="E62" s="398"/>
      <c r="F62" s="398"/>
      <c r="G62" s="398"/>
      <c r="H62" s="398"/>
      <c r="I62" s="398"/>
      <c r="J62" s="398"/>
      <c r="K62" s="398"/>
      <c r="L62" s="398"/>
      <c r="M62" s="398"/>
      <c r="N62" s="398"/>
      <c r="O62" s="425"/>
      <c r="P62" s="426"/>
      <c r="Q62" s="83"/>
      <c r="R62" s="83"/>
      <c r="S62" s="83"/>
      <c r="T62" s="83"/>
    </row>
    <row r="63" spans="2:20" ht="43.5" customHeight="1" x14ac:dyDescent="0.15">
      <c r="B63" s="666"/>
      <c r="C63" s="427" t="s">
        <v>320</v>
      </c>
      <c r="D63" s="428"/>
      <c r="E63" s="429"/>
      <c r="F63" s="429"/>
      <c r="G63" s="429"/>
      <c r="H63" s="429"/>
      <c r="I63" s="429"/>
      <c r="J63" s="429"/>
      <c r="K63" s="429"/>
      <c r="L63" s="429"/>
      <c r="M63" s="429"/>
      <c r="N63" s="429"/>
      <c r="O63" s="431"/>
      <c r="P63" s="432"/>
      <c r="Q63" s="83"/>
      <c r="R63" s="83"/>
      <c r="S63" s="83"/>
      <c r="T63" s="83"/>
    </row>
    <row r="64" spans="2:20" s="381" customFormat="1" ht="43.5" customHeight="1" x14ac:dyDescent="0.15">
      <c r="B64" s="664" t="s">
        <v>208</v>
      </c>
      <c r="C64" s="388" t="s">
        <v>311</v>
      </c>
      <c r="D64" s="389"/>
      <c r="E64" s="390"/>
      <c r="F64" s="390"/>
      <c r="G64" s="390"/>
      <c r="H64" s="390"/>
      <c r="I64" s="390"/>
      <c r="J64" s="391"/>
      <c r="K64" s="392"/>
      <c r="L64" s="392"/>
      <c r="M64" s="392"/>
      <c r="N64" s="392"/>
      <c r="O64" s="394"/>
      <c r="P64" s="395"/>
      <c r="Q64" s="337"/>
      <c r="R64" s="337"/>
      <c r="S64" s="337"/>
      <c r="T64" s="337"/>
    </row>
    <row r="65" spans="2:20" s="381" customFormat="1" ht="43.5" customHeight="1" x14ac:dyDescent="0.15">
      <c r="B65" s="665"/>
      <c r="C65" s="396" t="s">
        <v>313</v>
      </c>
      <c r="D65" s="397"/>
      <c r="E65" s="398"/>
      <c r="F65" s="398"/>
      <c r="G65" s="398"/>
      <c r="H65" s="398"/>
      <c r="I65" s="398"/>
      <c r="J65" s="399"/>
      <c r="K65" s="400"/>
      <c r="L65" s="400"/>
      <c r="M65" s="400"/>
      <c r="N65" s="400"/>
      <c r="O65" s="402"/>
      <c r="P65" s="403"/>
      <c r="Q65" s="337"/>
      <c r="R65" s="337"/>
      <c r="S65" s="337"/>
      <c r="T65" s="337"/>
    </row>
    <row r="66" spans="2:20" s="381" customFormat="1" ht="43.5" customHeight="1" x14ac:dyDescent="0.15">
      <c r="B66" s="665"/>
      <c r="C66" s="407" t="s">
        <v>315</v>
      </c>
      <c r="D66" s="408"/>
      <c r="E66" s="409"/>
      <c r="F66" s="409"/>
      <c r="G66" s="409"/>
      <c r="H66" s="409"/>
      <c r="I66" s="409"/>
      <c r="J66" s="410"/>
      <c r="K66" s="411"/>
      <c r="L66" s="411"/>
      <c r="M66" s="411"/>
      <c r="N66" s="411"/>
      <c r="O66" s="413"/>
      <c r="P66" s="414"/>
      <c r="Q66" s="337"/>
      <c r="R66" s="337"/>
      <c r="S66" s="337"/>
      <c r="T66" s="337"/>
    </row>
    <row r="67" spans="2:20" ht="43.5" customHeight="1" x14ac:dyDescent="0.15">
      <c r="B67" s="665"/>
      <c r="C67" s="418" t="s">
        <v>317</v>
      </c>
      <c r="D67" s="389"/>
      <c r="E67" s="390"/>
      <c r="F67" s="390"/>
      <c r="G67" s="390"/>
      <c r="H67" s="390"/>
      <c r="I67" s="390"/>
      <c r="J67" s="390"/>
      <c r="K67" s="390"/>
      <c r="L67" s="390"/>
      <c r="M67" s="390"/>
      <c r="N67" s="390"/>
      <c r="O67" s="419"/>
      <c r="P67" s="420"/>
      <c r="Q67" s="83"/>
      <c r="R67" s="83"/>
      <c r="S67" s="83"/>
      <c r="T67" s="83"/>
    </row>
    <row r="68" spans="2:20" ht="43.5" customHeight="1" x14ac:dyDescent="0.15">
      <c r="B68" s="665"/>
      <c r="C68" s="424" t="s">
        <v>319</v>
      </c>
      <c r="D68" s="397"/>
      <c r="E68" s="398"/>
      <c r="F68" s="398"/>
      <c r="G68" s="398"/>
      <c r="H68" s="398"/>
      <c r="I68" s="398"/>
      <c r="J68" s="398"/>
      <c r="K68" s="398"/>
      <c r="L68" s="398"/>
      <c r="M68" s="398"/>
      <c r="N68" s="398"/>
      <c r="O68" s="425"/>
      <c r="P68" s="426"/>
      <c r="Q68" s="83"/>
      <c r="R68" s="83"/>
      <c r="S68" s="83"/>
      <c r="T68" s="83"/>
    </row>
    <row r="69" spans="2:20" ht="43.5" customHeight="1" x14ac:dyDescent="0.15">
      <c r="B69" s="666"/>
      <c r="C69" s="427" t="s">
        <v>320</v>
      </c>
      <c r="D69" s="428"/>
      <c r="E69" s="429"/>
      <c r="F69" s="429"/>
      <c r="G69" s="429"/>
      <c r="H69" s="429"/>
      <c r="I69" s="429"/>
      <c r="J69" s="429"/>
      <c r="K69" s="429"/>
      <c r="L69" s="429"/>
      <c r="M69" s="429"/>
      <c r="N69" s="429"/>
      <c r="O69" s="431"/>
      <c r="P69" s="432"/>
      <c r="Q69" s="83"/>
      <c r="R69" s="83"/>
      <c r="S69" s="83"/>
      <c r="T69" s="83"/>
    </row>
    <row r="70" spans="2:20" s="381" customFormat="1" ht="43.5" customHeight="1" x14ac:dyDescent="0.15">
      <c r="B70" s="664" t="s">
        <v>209</v>
      </c>
      <c r="C70" s="388" t="s">
        <v>311</v>
      </c>
      <c r="D70" s="389"/>
      <c r="E70" s="390"/>
      <c r="F70" s="390"/>
      <c r="G70" s="390"/>
      <c r="H70" s="390"/>
      <c r="I70" s="390"/>
      <c r="J70" s="391"/>
      <c r="K70" s="392"/>
      <c r="L70" s="392"/>
      <c r="M70" s="392"/>
      <c r="N70" s="392"/>
      <c r="O70" s="394"/>
      <c r="P70" s="395"/>
      <c r="Q70" s="337"/>
      <c r="R70" s="337"/>
      <c r="S70" s="337"/>
      <c r="T70" s="337"/>
    </row>
    <row r="71" spans="2:20" s="381" customFormat="1" ht="43.5" customHeight="1" x14ac:dyDescent="0.15">
      <c r="B71" s="665"/>
      <c r="C71" s="396" t="s">
        <v>313</v>
      </c>
      <c r="D71" s="397"/>
      <c r="E71" s="398"/>
      <c r="F71" s="398"/>
      <c r="G71" s="398"/>
      <c r="H71" s="398"/>
      <c r="I71" s="398"/>
      <c r="J71" s="399"/>
      <c r="K71" s="400"/>
      <c r="L71" s="400"/>
      <c r="M71" s="400"/>
      <c r="N71" s="400"/>
      <c r="O71" s="402"/>
      <c r="P71" s="403"/>
      <c r="Q71" s="337"/>
      <c r="R71" s="337"/>
      <c r="S71" s="337"/>
      <c r="T71" s="337"/>
    </row>
    <row r="72" spans="2:20" s="381" customFormat="1" ht="43.5" customHeight="1" x14ac:dyDescent="0.15">
      <c r="B72" s="665"/>
      <c r="C72" s="407" t="s">
        <v>315</v>
      </c>
      <c r="D72" s="408"/>
      <c r="E72" s="409"/>
      <c r="F72" s="409"/>
      <c r="G72" s="409"/>
      <c r="H72" s="409"/>
      <c r="I72" s="409"/>
      <c r="J72" s="410"/>
      <c r="K72" s="411"/>
      <c r="L72" s="411"/>
      <c r="M72" s="411"/>
      <c r="N72" s="411"/>
      <c r="O72" s="413"/>
      <c r="P72" s="414"/>
      <c r="Q72" s="337"/>
      <c r="R72" s="337"/>
      <c r="S72" s="337"/>
      <c r="T72" s="337"/>
    </row>
    <row r="73" spans="2:20" ht="43.5" customHeight="1" x14ac:dyDescent="0.15">
      <c r="B73" s="665"/>
      <c r="C73" s="418" t="s">
        <v>317</v>
      </c>
      <c r="D73" s="389"/>
      <c r="E73" s="390"/>
      <c r="F73" s="390"/>
      <c r="G73" s="390"/>
      <c r="H73" s="390"/>
      <c r="I73" s="390"/>
      <c r="J73" s="390"/>
      <c r="K73" s="390"/>
      <c r="L73" s="390"/>
      <c r="M73" s="390"/>
      <c r="N73" s="390"/>
      <c r="O73" s="419"/>
      <c r="P73" s="420"/>
      <c r="Q73" s="83"/>
      <c r="R73" s="83"/>
      <c r="S73" s="83"/>
      <c r="T73" s="83"/>
    </row>
    <row r="74" spans="2:20" ht="43.5" customHeight="1" x14ac:dyDescent="0.15">
      <c r="B74" s="665"/>
      <c r="C74" s="424" t="s">
        <v>319</v>
      </c>
      <c r="D74" s="397"/>
      <c r="E74" s="398"/>
      <c r="F74" s="398"/>
      <c r="G74" s="398"/>
      <c r="H74" s="398"/>
      <c r="I74" s="398"/>
      <c r="J74" s="398"/>
      <c r="K74" s="398"/>
      <c r="L74" s="398"/>
      <c r="M74" s="398"/>
      <c r="N74" s="398"/>
      <c r="O74" s="425"/>
      <c r="P74" s="426"/>
      <c r="Q74" s="83"/>
      <c r="R74" s="83"/>
      <c r="S74" s="83"/>
      <c r="T74" s="83"/>
    </row>
    <row r="75" spans="2:20" ht="43.5" customHeight="1" x14ac:dyDescent="0.15">
      <c r="B75" s="666"/>
      <c r="C75" s="427" t="s">
        <v>320</v>
      </c>
      <c r="D75" s="428"/>
      <c r="E75" s="429"/>
      <c r="F75" s="429"/>
      <c r="G75" s="429"/>
      <c r="H75" s="429"/>
      <c r="I75" s="429"/>
      <c r="J75" s="429"/>
      <c r="K75" s="429"/>
      <c r="L75" s="429"/>
      <c r="M75" s="429"/>
      <c r="N75" s="429"/>
      <c r="O75" s="431"/>
      <c r="P75" s="432"/>
      <c r="Q75" s="83"/>
      <c r="R75" s="83"/>
      <c r="S75" s="83"/>
      <c r="T75" s="83"/>
    </row>
    <row r="76" spans="2:20" s="381" customFormat="1" ht="43.5" customHeight="1" x14ac:dyDescent="0.15">
      <c r="B76" s="664" t="s">
        <v>210</v>
      </c>
      <c r="C76" s="388" t="s">
        <v>311</v>
      </c>
      <c r="D76" s="389"/>
      <c r="E76" s="390"/>
      <c r="F76" s="390"/>
      <c r="G76" s="390"/>
      <c r="H76" s="390"/>
      <c r="I76" s="390"/>
      <c r="J76" s="391"/>
      <c r="K76" s="392"/>
      <c r="L76" s="392"/>
      <c r="M76" s="392"/>
      <c r="N76" s="392"/>
      <c r="O76" s="394"/>
      <c r="P76" s="395"/>
      <c r="Q76" s="337"/>
      <c r="R76" s="337"/>
      <c r="S76" s="337"/>
      <c r="T76" s="337"/>
    </row>
    <row r="77" spans="2:20" s="381" customFormat="1" ht="43.5" customHeight="1" x14ac:dyDescent="0.15">
      <c r="B77" s="665"/>
      <c r="C77" s="396" t="s">
        <v>313</v>
      </c>
      <c r="D77" s="397"/>
      <c r="E77" s="398"/>
      <c r="F77" s="398"/>
      <c r="G77" s="398"/>
      <c r="H77" s="398"/>
      <c r="I77" s="398"/>
      <c r="J77" s="399"/>
      <c r="K77" s="400"/>
      <c r="L77" s="400"/>
      <c r="M77" s="400"/>
      <c r="N77" s="400"/>
      <c r="O77" s="402"/>
      <c r="P77" s="403"/>
      <c r="Q77" s="337"/>
      <c r="R77" s="337"/>
      <c r="S77" s="337"/>
      <c r="T77" s="337"/>
    </row>
    <row r="78" spans="2:20" s="381" customFormat="1" ht="43.5" customHeight="1" x14ac:dyDescent="0.15">
      <c r="B78" s="665"/>
      <c r="C78" s="407" t="s">
        <v>315</v>
      </c>
      <c r="D78" s="408"/>
      <c r="E78" s="409"/>
      <c r="F78" s="409"/>
      <c r="G78" s="409"/>
      <c r="H78" s="409"/>
      <c r="I78" s="409"/>
      <c r="J78" s="410"/>
      <c r="K78" s="411"/>
      <c r="L78" s="411"/>
      <c r="M78" s="411"/>
      <c r="N78" s="411"/>
      <c r="O78" s="413"/>
      <c r="P78" s="414"/>
      <c r="Q78" s="337"/>
      <c r="R78" s="337"/>
      <c r="S78" s="337"/>
      <c r="T78" s="337"/>
    </row>
    <row r="79" spans="2:20" ht="43.5" customHeight="1" x14ac:dyDescent="0.15">
      <c r="B79" s="665"/>
      <c r="C79" s="418" t="s">
        <v>317</v>
      </c>
      <c r="D79" s="389"/>
      <c r="E79" s="390"/>
      <c r="F79" s="390"/>
      <c r="G79" s="390"/>
      <c r="H79" s="390"/>
      <c r="I79" s="390"/>
      <c r="J79" s="390"/>
      <c r="K79" s="390"/>
      <c r="L79" s="390"/>
      <c r="M79" s="390"/>
      <c r="N79" s="390"/>
      <c r="O79" s="419"/>
      <c r="P79" s="420"/>
      <c r="Q79" s="83"/>
      <c r="R79" s="83"/>
      <c r="S79" s="83"/>
      <c r="T79" s="83"/>
    </row>
    <row r="80" spans="2:20" ht="43.5" customHeight="1" x14ac:dyDescent="0.15">
      <c r="B80" s="665"/>
      <c r="C80" s="424" t="s">
        <v>319</v>
      </c>
      <c r="D80" s="397"/>
      <c r="E80" s="398"/>
      <c r="F80" s="398"/>
      <c r="G80" s="398"/>
      <c r="H80" s="398"/>
      <c r="I80" s="398"/>
      <c r="J80" s="398"/>
      <c r="K80" s="398"/>
      <c r="L80" s="398"/>
      <c r="M80" s="398"/>
      <c r="N80" s="398"/>
      <c r="O80" s="425"/>
      <c r="P80" s="426"/>
      <c r="Q80" s="83"/>
      <c r="R80" s="83"/>
      <c r="S80" s="83"/>
      <c r="T80" s="83"/>
    </row>
    <row r="81" spans="2:20" ht="43.5" customHeight="1" x14ac:dyDescent="0.15">
      <c r="B81" s="666"/>
      <c r="C81" s="427" t="s">
        <v>320</v>
      </c>
      <c r="D81" s="428"/>
      <c r="E81" s="429"/>
      <c r="F81" s="429"/>
      <c r="G81" s="429"/>
      <c r="H81" s="429"/>
      <c r="I81" s="429"/>
      <c r="J81" s="429"/>
      <c r="K81" s="429"/>
      <c r="L81" s="429"/>
      <c r="M81" s="429"/>
      <c r="N81" s="429"/>
      <c r="O81" s="431"/>
      <c r="P81" s="432"/>
      <c r="Q81" s="83"/>
      <c r="R81" s="83"/>
      <c r="S81" s="83"/>
      <c r="T81" s="83"/>
    </row>
    <row r="82" spans="2:20" s="381" customFormat="1" ht="43.5" customHeight="1" x14ac:dyDescent="0.15">
      <c r="B82" s="664" t="s">
        <v>211</v>
      </c>
      <c r="C82" s="388" t="s">
        <v>311</v>
      </c>
      <c r="D82" s="389"/>
      <c r="E82" s="390"/>
      <c r="F82" s="390"/>
      <c r="G82" s="390"/>
      <c r="H82" s="390"/>
      <c r="I82" s="390"/>
      <c r="J82" s="391"/>
      <c r="K82" s="392"/>
      <c r="L82" s="392"/>
      <c r="M82" s="392"/>
      <c r="N82" s="392"/>
      <c r="O82" s="394"/>
      <c r="P82" s="395"/>
      <c r="Q82" s="337"/>
      <c r="R82" s="337"/>
      <c r="S82" s="337"/>
      <c r="T82" s="337"/>
    </row>
    <row r="83" spans="2:20" s="381" customFormat="1" ht="43.5" customHeight="1" x14ac:dyDescent="0.15">
      <c r="B83" s="665"/>
      <c r="C83" s="396" t="s">
        <v>313</v>
      </c>
      <c r="D83" s="397"/>
      <c r="E83" s="398"/>
      <c r="F83" s="398"/>
      <c r="G83" s="398"/>
      <c r="H83" s="398"/>
      <c r="I83" s="398"/>
      <c r="J83" s="399"/>
      <c r="K83" s="400"/>
      <c r="L83" s="400"/>
      <c r="M83" s="400"/>
      <c r="N83" s="400"/>
      <c r="O83" s="402"/>
      <c r="P83" s="403"/>
      <c r="Q83" s="337"/>
      <c r="R83" s="337"/>
      <c r="S83" s="337"/>
      <c r="T83" s="337"/>
    </row>
    <row r="84" spans="2:20" s="381" customFormat="1" ht="43.5" customHeight="1" x14ac:dyDescent="0.15">
      <c r="B84" s="665"/>
      <c r="C84" s="407" t="s">
        <v>315</v>
      </c>
      <c r="D84" s="408"/>
      <c r="E84" s="409"/>
      <c r="F84" s="409"/>
      <c r="G84" s="409"/>
      <c r="H84" s="409"/>
      <c r="I84" s="409"/>
      <c r="J84" s="410"/>
      <c r="K84" s="411"/>
      <c r="L84" s="411"/>
      <c r="M84" s="411"/>
      <c r="N84" s="411"/>
      <c r="O84" s="413"/>
      <c r="P84" s="414"/>
      <c r="Q84" s="337"/>
      <c r="R84" s="337"/>
      <c r="S84" s="337"/>
      <c r="T84" s="337"/>
    </row>
    <row r="85" spans="2:20" ht="43.5" customHeight="1" x14ac:dyDescent="0.15">
      <c r="B85" s="665"/>
      <c r="C85" s="418" t="s">
        <v>317</v>
      </c>
      <c r="D85" s="389"/>
      <c r="E85" s="390"/>
      <c r="F85" s="390"/>
      <c r="G85" s="390"/>
      <c r="H85" s="390"/>
      <c r="I85" s="390"/>
      <c r="J85" s="390"/>
      <c r="K85" s="390"/>
      <c r="L85" s="390"/>
      <c r="M85" s="390"/>
      <c r="N85" s="390"/>
      <c r="O85" s="419"/>
      <c r="P85" s="420"/>
      <c r="Q85" s="83"/>
      <c r="R85" s="83"/>
      <c r="S85" s="83"/>
      <c r="T85" s="83"/>
    </row>
    <row r="86" spans="2:20" ht="43.5" customHeight="1" x14ac:dyDescent="0.15">
      <c r="B86" s="665"/>
      <c r="C86" s="424" t="s">
        <v>319</v>
      </c>
      <c r="D86" s="397"/>
      <c r="E86" s="398"/>
      <c r="F86" s="398"/>
      <c r="G86" s="398"/>
      <c r="H86" s="398"/>
      <c r="I86" s="398"/>
      <c r="J86" s="398"/>
      <c r="K86" s="398"/>
      <c r="L86" s="398"/>
      <c r="M86" s="398"/>
      <c r="N86" s="398"/>
      <c r="O86" s="425"/>
      <c r="P86" s="426"/>
      <c r="Q86" s="83"/>
      <c r="R86" s="83"/>
      <c r="S86" s="83"/>
      <c r="T86" s="83"/>
    </row>
    <row r="87" spans="2:20" ht="43.5" customHeight="1" x14ac:dyDescent="0.15">
      <c r="B87" s="666"/>
      <c r="C87" s="427" t="s">
        <v>320</v>
      </c>
      <c r="D87" s="428"/>
      <c r="E87" s="429"/>
      <c r="F87" s="429"/>
      <c r="G87" s="429"/>
      <c r="H87" s="429"/>
      <c r="I87" s="429"/>
      <c r="J87" s="429"/>
      <c r="K87" s="429"/>
      <c r="L87" s="429"/>
      <c r="M87" s="429"/>
      <c r="N87" s="429"/>
      <c r="O87" s="431"/>
      <c r="P87" s="432"/>
      <c r="Q87" s="83"/>
      <c r="R87" s="83"/>
      <c r="S87" s="83"/>
      <c r="T87" s="83"/>
    </row>
    <row r="88" spans="2:20" s="381" customFormat="1" ht="43.5" customHeight="1" x14ac:dyDescent="0.15">
      <c r="B88" s="664" t="s">
        <v>212</v>
      </c>
      <c r="C88" s="388" t="s">
        <v>311</v>
      </c>
      <c r="D88" s="389"/>
      <c r="E88" s="390"/>
      <c r="F88" s="390"/>
      <c r="G88" s="390"/>
      <c r="H88" s="390"/>
      <c r="I88" s="390"/>
      <c r="J88" s="391"/>
      <c r="K88" s="392"/>
      <c r="L88" s="392"/>
      <c r="M88" s="392"/>
      <c r="N88" s="392"/>
      <c r="O88" s="394"/>
      <c r="P88" s="395"/>
      <c r="Q88" s="337"/>
      <c r="R88" s="337"/>
      <c r="S88" s="337"/>
      <c r="T88" s="337"/>
    </row>
    <row r="89" spans="2:20" s="381" customFormat="1" ht="43.5" customHeight="1" x14ac:dyDescent="0.15">
      <c r="B89" s="665"/>
      <c r="C89" s="396" t="s">
        <v>313</v>
      </c>
      <c r="D89" s="397"/>
      <c r="E89" s="398"/>
      <c r="F89" s="398"/>
      <c r="G89" s="398"/>
      <c r="H89" s="398"/>
      <c r="I89" s="398"/>
      <c r="J89" s="399"/>
      <c r="K89" s="400"/>
      <c r="L89" s="400"/>
      <c r="M89" s="400"/>
      <c r="N89" s="400"/>
      <c r="O89" s="402"/>
      <c r="P89" s="403"/>
      <c r="Q89" s="337"/>
      <c r="R89" s="337"/>
      <c r="S89" s="337"/>
      <c r="T89" s="337"/>
    </row>
    <row r="90" spans="2:20" s="381" customFormat="1" ht="43.5" customHeight="1" x14ac:dyDescent="0.15">
      <c r="B90" s="665"/>
      <c r="C90" s="407" t="s">
        <v>315</v>
      </c>
      <c r="D90" s="408"/>
      <c r="E90" s="409"/>
      <c r="F90" s="409"/>
      <c r="G90" s="409"/>
      <c r="H90" s="409"/>
      <c r="I90" s="409"/>
      <c r="J90" s="410"/>
      <c r="K90" s="411"/>
      <c r="L90" s="411"/>
      <c r="M90" s="411"/>
      <c r="N90" s="411"/>
      <c r="O90" s="413"/>
      <c r="P90" s="414"/>
      <c r="Q90" s="337"/>
      <c r="R90" s="337"/>
      <c r="S90" s="337"/>
      <c r="T90" s="337"/>
    </row>
    <row r="91" spans="2:20" ht="43.5" customHeight="1" x14ac:dyDescent="0.15">
      <c r="B91" s="665"/>
      <c r="C91" s="418" t="s">
        <v>317</v>
      </c>
      <c r="D91" s="389"/>
      <c r="E91" s="390"/>
      <c r="F91" s="390"/>
      <c r="G91" s="390"/>
      <c r="H91" s="390"/>
      <c r="I91" s="390"/>
      <c r="J91" s="390"/>
      <c r="K91" s="390"/>
      <c r="L91" s="390"/>
      <c r="M91" s="390"/>
      <c r="N91" s="390"/>
      <c r="O91" s="419"/>
      <c r="P91" s="420"/>
      <c r="Q91" s="83"/>
      <c r="R91" s="83"/>
      <c r="S91" s="83"/>
      <c r="T91" s="83"/>
    </row>
    <row r="92" spans="2:20" ht="43.5" customHeight="1" x14ac:dyDescent="0.15">
      <c r="B92" s="665"/>
      <c r="C92" s="424" t="s">
        <v>319</v>
      </c>
      <c r="D92" s="397"/>
      <c r="E92" s="398"/>
      <c r="F92" s="398"/>
      <c r="G92" s="398"/>
      <c r="H92" s="398"/>
      <c r="I92" s="398"/>
      <c r="J92" s="398"/>
      <c r="K92" s="398"/>
      <c r="L92" s="398"/>
      <c r="M92" s="398"/>
      <c r="N92" s="398"/>
      <c r="O92" s="425"/>
      <c r="P92" s="426"/>
      <c r="Q92" s="83"/>
      <c r="R92" s="83"/>
      <c r="S92" s="83"/>
      <c r="T92" s="83"/>
    </row>
    <row r="93" spans="2:20" ht="43.5" customHeight="1" x14ac:dyDescent="0.15">
      <c r="B93" s="666"/>
      <c r="C93" s="427" t="s">
        <v>320</v>
      </c>
      <c r="D93" s="428"/>
      <c r="E93" s="429"/>
      <c r="F93" s="429"/>
      <c r="G93" s="429"/>
      <c r="H93" s="429"/>
      <c r="I93" s="429"/>
      <c r="J93" s="429"/>
      <c r="K93" s="429"/>
      <c r="L93" s="429"/>
      <c r="M93" s="429"/>
      <c r="N93" s="429"/>
      <c r="O93" s="431"/>
      <c r="P93" s="432"/>
      <c r="Q93" s="83"/>
      <c r="R93" s="83"/>
      <c r="S93" s="83"/>
      <c r="T93" s="83"/>
    </row>
    <row r="94" spans="2:20" s="381" customFormat="1" ht="43.5" customHeight="1" x14ac:dyDescent="0.15">
      <c r="B94" s="664" t="s">
        <v>213</v>
      </c>
      <c r="C94" s="388" t="s">
        <v>311</v>
      </c>
      <c r="D94" s="389"/>
      <c r="E94" s="390"/>
      <c r="F94" s="390"/>
      <c r="G94" s="390"/>
      <c r="H94" s="390"/>
      <c r="I94" s="390"/>
      <c r="J94" s="391"/>
      <c r="K94" s="392"/>
      <c r="L94" s="392"/>
      <c r="M94" s="392"/>
      <c r="N94" s="392"/>
      <c r="O94" s="394"/>
      <c r="P94" s="395"/>
      <c r="Q94" s="337"/>
      <c r="R94" s="337"/>
      <c r="S94" s="337"/>
      <c r="T94" s="337"/>
    </row>
    <row r="95" spans="2:20" s="381" customFormat="1" ht="43.5" customHeight="1" x14ac:dyDescent="0.15">
      <c r="B95" s="665"/>
      <c r="C95" s="396" t="s">
        <v>313</v>
      </c>
      <c r="D95" s="397"/>
      <c r="E95" s="398"/>
      <c r="F95" s="398"/>
      <c r="G95" s="398"/>
      <c r="H95" s="398"/>
      <c r="I95" s="398"/>
      <c r="J95" s="399"/>
      <c r="K95" s="400"/>
      <c r="L95" s="400"/>
      <c r="M95" s="400"/>
      <c r="N95" s="400"/>
      <c r="O95" s="402"/>
      <c r="P95" s="403"/>
      <c r="Q95" s="337"/>
      <c r="R95" s="337"/>
      <c r="S95" s="337"/>
      <c r="T95" s="337"/>
    </row>
    <row r="96" spans="2:20" s="381" customFormat="1" ht="43.5" customHeight="1" x14ac:dyDescent="0.15">
      <c r="B96" s="665"/>
      <c r="C96" s="407" t="s">
        <v>315</v>
      </c>
      <c r="D96" s="408"/>
      <c r="E96" s="409"/>
      <c r="F96" s="409"/>
      <c r="G96" s="409"/>
      <c r="H96" s="409"/>
      <c r="I96" s="409"/>
      <c r="J96" s="410"/>
      <c r="K96" s="411"/>
      <c r="L96" s="411"/>
      <c r="M96" s="411"/>
      <c r="N96" s="411"/>
      <c r="O96" s="413"/>
      <c r="P96" s="414"/>
      <c r="Q96" s="337"/>
      <c r="R96" s="337"/>
      <c r="S96" s="337"/>
      <c r="T96" s="337"/>
    </row>
    <row r="97" spans="2:20" ht="43.5" customHeight="1" x14ac:dyDescent="0.15">
      <c r="B97" s="665"/>
      <c r="C97" s="418" t="s">
        <v>317</v>
      </c>
      <c r="D97" s="389"/>
      <c r="E97" s="390"/>
      <c r="F97" s="390"/>
      <c r="G97" s="390"/>
      <c r="H97" s="390"/>
      <c r="I97" s="390"/>
      <c r="J97" s="390"/>
      <c r="K97" s="390"/>
      <c r="L97" s="390"/>
      <c r="M97" s="390"/>
      <c r="N97" s="390"/>
      <c r="O97" s="419"/>
      <c r="P97" s="420"/>
      <c r="Q97" s="83"/>
      <c r="R97" s="83"/>
      <c r="S97" s="83"/>
      <c r="T97" s="83"/>
    </row>
    <row r="98" spans="2:20" ht="43.5" customHeight="1" x14ac:dyDescent="0.15">
      <c r="B98" s="665"/>
      <c r="C98" s="424" t="s">
        <v>319</v>
      </c>
      <c r="D98" s="397"/>
      <c r="E98" s="398"/>
      <c r="F98" s="398"/>
      <c r="G98" s="398"/>
      <c r="H98" s="398"/>
      <c r="I98" s="398"/>
      <c r="J98" s="398"/>
      <c r="K98" s="398"/>
      <c r="L98" s="398"/>
      <c r="M98" s="398"/>
      <c r="N98" s="398"/>
      <c r="O98" s="425"/>
      <c r="P98" s="426"/>
      <c r="Q98" s="83"/>
      <c r="R98" s="83"/>
      <c r="S98" s="83"/>
      <c r="T98" s="83"/>
    </row>
    <row r="99" spans="2:20" ht="43.5" customHeight="1" x14ac:dyDescent="0.15">
      <c r="B99" s="666"/>
      <c r="C99" s="427" t="s">
        <v>320</v>
      </c>
      <c r="D99" s="428"/>
      <c r="E99" s="429"/>
      <c r="F99" s="429"/>
      <c r="G99" s="429"/>
      <c r="H99" s="429"/>
      <c r="I99" s="429"/>
      <c r="J99" s="429"/>
      <c r="K99" s="429"/>
      <c r="L99" s="429"/>
      <c r="M99" s="429"/>
      <c r="N99" s="429"/>
      <c r="O99" s="431"/>
      <c r="P99" s="432"/>
      <c r="Q99" s="83"/>
      <c r="R99" s="83"/>
      <c r="S99" s="83"/>
      <c r="T99" s="83"/>
    </row>
    <row r="100" spans="2:20" s="381" customFormat="1" ht="43.5" customHeight="1" x14ac:dyDescent="0.15">
      <c r="B100" s="664" t="s">
        <v>214</v>
      </c>
      <c r="C100" s="388" t="s">
        <v>311</v>
      </c>
      <c r="D100" s="389"/>
      <c r="E100" s="390"/>
      <c r="F100" s="390"/>
      <c r="G100" s="390"/>
      <c r="H100" s="390"/>
      <c r="I100" s="390"/>
      <c r="J100" s="391"/>
      <c r="K100" s="392"/>
      <c r="L100" s="392"/>
      <c r="M100" s="392"/>
      <c r="N100" s="392"/>
      <c r="O100" s="394"/>
      <c r="P100" s="395"/>
      <c r="Q100" s="337"/>
      <c r="R100" s="337"/>
      <c r="S100" s="337"/>
      <c r="T100" s="337"/>
    </row>
    <row r="101" spans="2:20" s="381" customFormat="1" ht="43.5" customHeight="1" x14ac:dyDescent="0.15">
      <c r="B101" s="665"/>
      <c r="C101" s="396" t="s">
        <v>313</v>
      </c>
      <c r="D101" s="397"/>
      <c r="E101" s="398"/>
      <c r="F101" s="398"/>
      <c r="G101" s="398"/>
      <c r="H101" s="398"/>
      <c r="I101" s="398"/>
      <c r="J101" s="399"/>
      <c r="K101" s="400"/>
      <c r="L101" s="400"/>
      <c r="M101" s="400"/>
      <c r="N101" s="400"/>
      <c r="O101" s="402"/>
      <c r="P101" s="403"/>
      <c r="Q101" s="337"/>
      <c r="R101" s="337"/>
      <c r="S101" s="337"/>
      <c r="T101" s="337"/>
    </row>
    <row r="102" spans="2:20" s="381" customFormat="1" ht="43.5" customHeight="1" x14ac:dyDescent="0.15">
      <c r="B102" s="665"/>
      <c r="C102" s="407" t="s">
        <v>315</v>
      </c>
      <c r="D102" s="408"/>
      <c r="E102" s="409"/>
      <c r="F102" s="409"/>
      <c r="G102" s="409"/>
      <c r="H102" s="409"/>
      <c r="I102" s="409"/>
      <c r="J102" s="410"/>
      <c r="K102" s="411"/>
      <c r="L102" s="411"/>
      <c r="M102" s="411"/>
      <c r="N102" s="411"/>
      <c r="O102" s="413"/>
      <c r="P102" s="414"/>
      <c r="Q102" s="337"/>
      <c r="R102" s="337"/>
      <c r="S102" s="337"/>
      <c r="T102" s="337"/>
    </row>
    <row r="103" spans="2:20" ht="43.5" customHeight="1" x14ac:dyDescent="0.15">
      <c r="B103" s="665"/>
      <c r="C103" s="418" t="s">
        <v>317</v>
      </c>
      <c r="D103" s="389"/>
      <c r="E103" s="390"/>
      <c r="F103" s="390"/>
      <c r="G103" s="390"/>
      <c r="H103" s="390"/>
      <c r="I103" s="390"/>
      <c r="J103" s="390"/>
      <c r="K103" s="390"/>
      <c r="L103" s="390"/>
      <c r="M103" s="390"/>
      <c r="N103" s="390"/>
      <c r="O103" s="419"/>
      <c r="P103" s="420"/>
      <c r="Q103" s="83"/>
      <c r="R103" s="83"/>
      <c r="S103" s="83"/>
      <c r="T103" s="83"/>
    </row>
    <row r="104" spans="2:20" ht="43.5" customHeight="1" x14ac:dyDescent="0.15">
      <c r="B104" s="665"/>
      <c r="C104" s="424" t="s">
        <v>319</v>
      </c>
      <c r="D104" s="397"/>
      <c r="E104" s="398"/>
      <c r="F104" s="398"/>
      <c r="G104" s="398"/>
      <c r="H104" s="398"/>
      <c r="I104" s="398"/>
      <c r="J104" s="398"/>
      <c r="K104" s="398"/>
      <c r="L104" s="398"/>
      <c r="M104" s="398"/>
      <c r="N104" s="398"/>
      <c r="O104" s="425"/>
      <c r="P104" s="426"/>
      <c r="Q104" s="83"/>
      <c r="R104" s="83"/>
      <c r="S104" s="83"/>
      <c r="T104" s="83"/>
    </row>
    <row r="105" spans="2:20" ht="43.5" customHeight="1" x14ac:dyDescent="0.15">
      <c r="B105" s="666"/>
      <c r="C105" s="427" t="s">
        <v>320</v>
      </c>
      <c r="D105" s="428"/>
      <c r="E105" s="429"/>
      <c r="F105" s="429"/>
      <c r="G105" s="429"/>
      <c r="H105" s="429"/>
      <c r="I105" s="429"/>
      <c r="J105" s="429"/>
      <c r="K105" s="429"/>
      <c r="L105" s="429"/>
      <c r="M105" s="429"/>
      <c r="N105" s="429"/>
      <c r="O105" s="431"/>
      <c r="P105" s="432"/>
      <c r="Q105" s="83"/>
      <c r="R105" s="83"/>
      <c r="S105" s="83"/>
      <c r="T105" s="83"/>
    </row>
    <row r="106" spans="2:20" s="381" customFormat="1" ht="43.5" customHeight="1" x14ac:dyDescent="0.15">
      <c r="B106" s="664" t="s">
        <v>215</v>
      </c>
      <c r="C106" s="388" t="s">
        <v>311</v>
      </c>
      <c r="D106" s="389"/>
      <c r="E106" s="390"/>
      <c r="F106" s="390"/>
      <c r="G106" s="390"/>
      <c r="H106" s="390"/>
      <c r="I106" s="390"/>
      <c r="J106" s="391"/>
      <c r="K106" s="392"/>
      <c r="L106" s="392"/>
      <c r="M106" s="392"/>
      <c r="N106" s="392"/>
      <c r="O106" s="394"/>
      <c r="P106" s="395"/>
      <c r="Q106" s="337"/>
      <c r="R106" s="337"/>
      <c r="S106" s="337"/>
      <c r="T106" s="337"/>
    </row>
    <row r="107" spans="2:20" s="381" customFormat="1" ht="43.5" customHeight="1" x14ac:dyDescent="0.15">
      <c r="B107" s="665"/>
      <c r="C107" s="396" t="s">
        <v>313</v>
      </c>
      <c r="D107" s="397"/>
      <c r="E107" s="398"/>
      <c r="F107" s="398"/>
      <c r="G107" s="398"/>
      <c r="H107" s="398"/>
      <c r="I107" s="398"/>
      <c r="J107" s="399"/>
      <c r="K107" s="400"/>
      <c r="L107" s="400"/>
      <c r="M107" s="400"/>
      <c r="N107" s="400"/>
      <c r="O107" s="402"/>
      <c r="P107" s="403"/>
      <c r="Q107" s="337"/>
      <c r="R107" s="337"/>
      <c r="S107" s="337"/>
      <c r="T107" s="337"/>
    </row>
    <row r="108" spans="2:20" s="381" customFormat="1" ht="43.5" customHeight="1" x14ac:dyDescent="0.15">
      <c r="B108" s="665"/>
      <c r="C108" s="407" t="s">
        <v>315</v>
      </c>
      <c r="D108" s="408"/>
      <c r="E108" s="409"/>
      <c r="F108" s="409"/>
      <c r="G108" s="409"/>
      <c r="H108" s="409"/>
      <c r="I108" s="409"/>
      <c r="J108" s="410"/>
      <c r="K108" s="411"/>
      <c r="L108" s="411"/>
      <c r="M108" s="411"/>
      <c r="N108" s="411"/>
      <c r="O108" s="413"/>
      <c r="P108" s="414"/>
      <c r="Q108" s="337"/>
      <c r="R108" s="337"/>
      <c r="S108" s="337"/>
      <c r="T108" s="337"/>
    </row>
    <row r="109" spans="2:20" ht="43.5" customHeight="1" x14ac:dyDescent="0.15">
      <c r="B109" s="665"/>
      <c r="C109" s="418" t="s">
        <v>317</v>
      </c>
      <c r="D109" s="389"/>
      <c r="E109" s="390"/>
      <c r="F109" s="390"/>
      <c r="G109" s="390"/>
      <c r="H109" s="390"/>
      <c r="I109" s="390"/>
      <c r="J109" s="390"/>
      <c r="K109" s="390"/>
      <c r="L109" s="390"/>
      <c r="M109" s="390"/>
      <c r="N109" s="390"/>
      <c r="O109" s="419"/>
      <c r="P109" s="420"/>
      <c r="Q109" s="83"/>
      <c r="R109" s="83"/>
      <c r="S109" s="83"/>
      <c r="T109" s="83"/>
    </row>
    <row r="110" spans="2:20" ht="43.5" customHeight="1" x14ac:dyDescent="0.15">
      <c r="B110" s="665"/>
      <c r="C110" s="424" t="s">
        <v>319</v>
      </c>
      <c r="D110" s="397"/>
      <c r="E110" s="398"/>
      <c r="F110" s="398"/>
      <c r="G110" s="398"/>
      <c r="H110" s="398"/>
      <c r="I110" s="398"/>
      <c r="J110" s="398"/>
      <c r="K110" s="398"/>
      <c r="L110" s="398"/>
      <c r="M110" s="398"/>
      <c r="N110" s="398"/>
      <c r="O110" s="425"/>
      <c r="P110" s="426"/>
      <c r="Q110" s="83"/>
      <c r="R110" s="83"/>
      <c r="S110" s="83"/>
      <c r="T110" s="83"/>
    </row>
    <row r="111" spans="2:20" ht="43.5" customHeight="1" x14ac:dyDescent="0.15">
      <c r="B111" s="666"/>
      <c r="C111" s="427" t="s">
        <v>320</v>
      </c>
      <c r="D111" s="428"/>
      <c r="E111" s="429"/>
      <c r="F111" s="429"/>
      <c r="G111" s="429"/>
      <c r="H111" s="429"/>
      <c r="I111" s="429"/>
      <c r="J111" s="429"/>
      <c r="K111" s="429"/>
      <c r="L111" s="429"/>
      <c r="M111" s="429"/>
      <c r="N111" s="429"/>
      <c r="O111" s="431"/>
      <c r="P111" s="432"/>
      <c r="Q111" s="83"/>
      <c r="R111" s="83"/>
      <c r="S111" s="83"/>
      <c r="T111" s="83"/>
    </row>
    <row r="112" spans="2:20" s="381" customFormat="1" ht="43.5" customHeight="1" x14ac:dyDescent="0.15">
      <c r="B112" s="664" t="s">
        <v>216</v>
      </c>
      <c r="C112" s="388" t="s">
        <v>311</v>
      </c>
      <c r="D112" s="389"/>
      <c r="E112" s="390"/>
      <c r="F112" s="390"/>
      <c r="G112" s="390"/>
      <c r="H112" s="390"/>
      <c r="I112" s="390"/>
      <c r="J112" s="391"/>
      <c r="K112" s="392"/>
      <c r="L112" s="392"/>
      <c r="M112" s="392"/>
      <c r="N112" s="392"/>
      <c r="O112" s="394"/>
      <c r="P112" s="395"/>
      <c r="Q112" s="337"/>
      <c r="R112" s="337"/>
      <c r="S112" s="337"/>
      <c r="T112" s="337"/>
    </row>
    <row r="113" spans="2:20" s="381" customFormat="1" ht="43.5" customHeight="1" x14ac:dyDescent="0.15">
      <c r="B113" s="665"/>
      <c r="C113" s="396" t="s">
        <v>313</v>
      </c>
      <c r="D113" s="397"/>
      <c r="E113" s="398"/>
      <c r="F113" s="398"/>
      <c r="G113" s="398"/>
      <c r="H113" s="398"/>
      <c r="I113" s="398"/>
      <c r="J113" s="399"/>
      <c r="K113" s="400"/>
      <c r="L113" s="400"/>
      <c r="M113" s="400"/>
      <c r="N113" s="400"/>
      <c r="O113" s="402"/>
      <c r="P113" s="403"/>
      <c r="Q113" s="337"/>
      <c r="R113" s="337"/>
      <c r="S113" s="337"/>
      <c r="T113" s="337"/>
    </row>
    <row r="114" spans="2:20" s="381" customFormat="1" ht="43.5" customHeight="1" x14ac:dyDescent="0.15">
      <c r="B114" s="665"/>
      <c r="C114" s="407" t="s">
        <v>315</v>
      </c>
      <c r="D114" s="408"/>
      <c r="E114" s="409"/>
      <c r="F114" s="409"/>
      <c r="G114" s="409"/>
      <c r="H114" s="409"/>
      <c r="I114" s="409"/>
      <c r="J114" s="410"/>
      <c r="K114" s="411"/>
      <c r="L114" s="411"/>
      <c r="M114" s="411"/>
      <c r="N114" s="411"/>
      <c r="O114" s="413"/>
      <c r="P114" s="414"/>
      <c r="Q114" s="337"/>
      <c r="R114" s="337"/>
      <c r="S114" s="337"/>
      <c r="T114" s="337"/>
    </row>
    <row r="115" spans="2:20" ht="43.5" customHeight="1" x14ac:dyDescent="0.15">
      <c r="B115" s="665"/>
      <c r="C115" s="418" t="s">
        <v>317</v>
      </c>
      <c r="D115" s="389"/>
      <c r="E115" s="390"/>
      <c r="F115" s="390"/>
      <c r="G115" s="390"/>
      <c r="H115" s="390"/>
      <c r="I115" s="390"/>
      <c r="J115" s="390"/>
      <c r="K115" s="390"/>
      <c r="L115" s="390"/>
      <c r="M115" s="390"/>
      <c r="N115" s="390"/>
      <c r="O115" s="419"/>
      <c r="P115" s="420"/>
      <c r="Q115" s="83"/>
      <c r="R115" s="83"/>
      <c r="S115" s="83"/>
      <c r="T115" s="83"/>
    </row>
    <row r="116" spans="2:20" ht="43.5" customHeight="1" x14ac:dyDescent="0.15">
      <c r="B116" s="665"/>
      <c r="C116" s="424" t="s">
        <v>319</v>
      </c>
      <c r="D116" s="397"/>
      <c r="E116" s="398"/>
      <c r="F116" s="398"/>
      <c r="G116" s="398"/>
      <c r="H116" s="398"/>
      <c r="I116" s="398"/>
      <c r="J116" s="398"/>
      <c r="K116" s="398"/>
      <c r="L116" s="398"/>
      <c r="M116" s="398"/>
      <c r="N116" s="398"/>
      <c r="O116" s="425"/>
      <c r="P116" s="426"/>
      <c r="Q116" s="83"/>
      <c r="R116" s="83"/>
      <c r="S116" s="83"/>
      <c r="T116" s="83"/>
    </row>
    <row r="117" spans="2:20" ht="43.5" customHeight="1" x14ac:dyDescent="0.15">
      <c r="B117" s="666"/>
      <c r="C117" s="427" t="s">
        <v>320</v>
      </c>
      <c r="D117" s="428"/>
      <c r="E117" s="429"/>
      <c r="F117" s="429"/>
      <c r="G117" s="429"/>
      <c r="H117" s="429"/>
      <c r="I117" s="429"/>
      <c r="J117" s="429"/>
      <c r="K117" s="429"/>
      <c r="L117" s="429"/>
      <c r="M117" s="429"/>
      <c r="N117" s="429"/>
      <c r="O117" s="431"/>
      <c r="P117" s="432"/>
      <c r="Q117" s="83"/>
      <c r="R117" s="83"/>
      <c r="S117" s="83"/>
      <c r="T117" s="83"/>
    </row>
    <row r="118" spans="2:20" s="381" customFormat="1" ht="43.5" customHeight="1" x14ac:dyDescent="0.15">
      <c r="B118" s="664" t="s">
        <v>323</v>
      </c>
      <c r="C118" s="388" t="s">
        <v>311</v>
      </c>
      <c r="D118" s="389"/>
      <c r="E118" s="390"/>
      <c r="F118" s="390"/>
      <c r="G118" s="390"/>
      <c r="H118" s="390"/>
      <c r="I118" s="390"/>
      <c r="J118" s="391"/>
      <c r="K118" s="392"/>
      <c r="L118" s="392"/>
      <c r="M118" s="392"/>
      <c r="N118" s="392"/>
      <c r="O118" s="394"/>
      <c r="P118" s="395"/>
      <c r="Q118" s="337"/>
      <c r="R118" s="337"/>
      <c r="S118" s="337"/>
      <c r="T118" s="337"/>
    </row>
    <row r="119" spans="2:20" s="381" customFormat="1" ht="43.5" customHeight="1" x14ac:dyDescent="0.15">
      <c r="B119" s="665"/>
      <c r="C119" s="396" t="s">
        <v>313</v>
      </c>
      <c r="D119" s="397"/>
      <c r="E119" s="398"/>
      <c r="F119" s="398"/>
      <c r="G119" s="398"/>
      <c r="H119" s="398"/>
      <c r="I119" s="398"/>
      <c r="J119" s="399"/>
      <c r="K119" s="400"/>
      <c r="L119" s="400"/>
      <c r="M119" s="400"/>
      <c r="N119" s="400"/>
      <c r="O119" s="402"/>
      <c r="P119" s="403"/>
      <c r="Q119" s="337"/>
      <c r="R119" s="337"/>
      <c r="S119" s="337"/>
      <c r="T119" s="337"/>
    </row>
    <row r="120" spans="2:20" s="381" customFormat="1" ht="43.5" customHeight="1" x14ac:dyDescent="0.15">
      <c r="B120" s="665"/>
      <c r="C120" s="407" t="s">
        <v>315</v>
      </c>
      <c r="D120" s="408"/>
      <c r="E120" s="409"/>
      <c r="F120" s="409"/>
      <c r="G120" s="409"/>
      <c r="H120" s="409"/>
      <c r="I120" s="409"/>
      <c r="J120" s="410"/>
      <c r="K120" s="411"/>
      <c r="L120" s="411"/>
      <c r="M120" s="411"/>
      <c r="N120" s="411"/>
      <c r="O120" s="413"/>
      <c r="P120" s="414"/>
      <c r="Q120" s="337"/>
      <c r="R120" s="337"/>
      <c r="S120" s="337"/>
      <c r="T120" s="337"/>
    </row>
    <row r="121" spans="2:20" ht="43.5" customHeight="1" x14ac:dyDescent="0.15">
      <c r="B121" s="665"/>
      <c r="C121" s="418" t="s">
        <v>317</v>
      </c>
      <c r="D121" s="389"/>
      <c r="E121" s="390"/>
      <c r="F121" s="390"/>
      <c r="G121" s="390"/>
      <c r="H121" s="390"/>
      <c r="I121" s="390"/>
      <c r="J121" s="390"/>
      <c r="K121" s="390"/>
      <c r="L121" s="390"/>
      <c r="M121" s="390"/>
      <c r="N121" s="390"/>
      <c r="O121" s="419"/>
      <c r="P121" s="420"/>
      <c r="Q121" s="83"/>
      <c r="R121" s="83"/>
      <c r="S121" s="83"/>
      <c r="T121" s="83"/>
    </row>
    <row r="122" spans="2:20" ht="43.5" customHeight="1" x14ac:dyDescent="0.15">
      <c r="B122" s="665"/>
      <c r="C122" s="424" t="s">
        <v>319</v>
      </c>
      <c r="D122" s="397"/>
      <c r="E122" s="398"/>
      <c r="F122" s="398"/>
      <c r="G122" s="398"/>
      <c r="H122" s="398"/>
      <c r="I122" s="398"/>
      <c r="J122" s="398"/>
      <c r="K122" s="398"/>
      <c r="L122" s="398"/>
      <c r="M122" s="398"/>
      <c r="N122" s="398"/>
      <c r="O122" s="425"/>
      <c r="P122" s="426"/>
      <c r="Q122" s="83"/>
      <c r="R122" s="83"/>
      <c r="S122" s="83"/>
      <c r="T122" s="83"/>
    </row>
    <row r="123" spans="2:20" ht="43.5" customHeight="1" x14ac:dyDescent="0.15">
      <c r="B123" s="666"/>
      <c r="C123" s="427" t="s">
        <v>320</v>
      </c>
      <c r="D123" s="428"/>
      <c r="E123" s="429"/>
      <c r="F123" s="429"/>
      <c r="G123" s="429"/>
      <c r="H123" s="429"/>
      <c r="I123" s="429"/>
      <c r="J123" s="429"/>
      <c r="K123" s="429"/>
      <c r="L123" s="429"/>
      <c r="M123" s="429"/>
      <c r="N123" s="429"/>
      <c r="O123" s="431"/>
      <c r="P123" s="432"/>
      <c r="Q123" s="83"/>
      <c r="R123" s="83"/>
      <c r="S123" s="83"/>
      <c r="T123" s="83"/>
    </row>
    <row r="124" spans="2:20" ht="43.5" customHeight="1" x14ac:dyDescent="0.15">
      <c r="B124" s="434" t="s">
        <v>256</v>
      </c>
      <c r="C124" s="435"/>
      <c r="D124" s="435"/>
      <c r="E124" s="435"/>
      <c r="F124" s="435"/>
      <c r="G124" s="435"/>
      <c r="H124" s="435"/>
      <c r="I124" s="435"/>
      <c r="J124" s="435"/>
      <c r="K124" s="435"/>
      <c r="L124" s="435"/>
      <c r="M124" s="435"/>
      <c r="N124" s="435"/>
      <c r="O124" s="435"/>
      <c r="P124" s="435"/>
      <c r="Q124" s="83"/>
      <c r="R124" s="83"/>
      <c r="S124" s="83"/>
      <c r="T124" s="83"/>
    </row>
    <row r="125" spans="2:20" ht="15" customHeight="1" x14ac:dyDescent="0.15">
      <c r="B125" s="436"/>
    </row>
  </sheetData>
  <mergeCells count="23">
    <mergeCell ref="B94:B99"/>
    <mergeCell ref="B100:B105"/>
    <mergeCell ref="B106:B111"/>
    <mergeCell ref="B112:B117"/>
    <mergeCell ref="B118:B123"/>
    <mergeCell ref="B88:B93"/>
    <mergeCell ref="B22:B27"/>
    <mergeCell ref="B28:B33"/>
    <mergeCell ref="B34:B39"/>
    <mergeCell ref="B40:B45"/>
    <mergeCell ref="B46:B51"/>
    <mergeCell ref="B52:B57"/>
    <mergeCell ref="B58:B63"/>
    <mergeCell ref="B64:B69"/>
    <mergeCell ref="B70:B75"/>
    <mergeCell ref="B76:B81"/>
    <mergeCell ref="B82:B87"/>
    <mergeCell ref="B16:B21"/>
    <mergeCell ref="B1:T1"/>
    <mergeCell ref="B4:B9"/>
    <mergeCell ref="R4:T4"/>
    <mergeCell ref="R9:T10"/>
    <mergeCell ref="B10:B15"/>
  </mergeCells>
  <phoneticPr fontId="2"/>
  <printOptions horizontalCentered="1"/>
  <pageMargins left="0.59055118110236227" right="0.59055118110236227" top="0.82677165354330717" bottom="0.47244094488188981" header="0.31496062992125984" footer="0.31496062992125984"/>
  <pageSetup paperSize="8" scale="55" orientation="landscape" horizontalDpi="1200" verticalDpi="1200" r:id="rId1"/>
  <headerFooter>
    <oddHeader xml:space="preserve">&amp;R&amp;"BIZ UDゴシック,標準"道央廃棄物処理組合焼却施設管理運営事業(&amp;A)
</oddHeader>
  </headerFooter>
  <rowBreaks count="3" manualBreakCount="3">
    <brk id="33" max="16383" man="1"/>
    <brk id="63" max="16383" man="1"/>
    <brk id="93"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C5A9A-3AEB-4589-9030-F7DA8F0FC560}">
  <dimension ref="B1:O252"/>
  <sheetViews>
    <sheetView showGridLines="0" view="pageBreakPreview" zoomScale="60" zoomScaleNormal="60" workbookViewId="0">
      <selection activeCell="E233" sqref="E233"/>
    </sheetView>
  </sheetViews>
  <sheetFormatPr defaultRowHeight="14.25" x14ac:dyDescent="0.15"/>
  <cols>
    <col min="1" max="1" width="3.75" style="340" customWidth="1"/>
    <col min="2" max="2" width="17.625" style="380" customWidth="1"/>
    <col min="3" max="3" width="25.125" style="381" customWidth="1"/>
    <col min="4" max="4" width="12.625" style="381" customWidth="1"/>
    <col min="5" max="5" width="16.875" style="381" customWidth="1"/>
    <col min="6" max="6" width="23" style="340" customWidth="1"/>
    <col min="7" max="7" width="9" style="340"/>
    <col min="8" max="8" width="28.375" style="340" customWidth="1"/>
    <col min="9" max="9" width="11.875" style="340" customWidth="1"/>
    <col min="10" max="10" width="13.875" style="340" customWidth="1"/>
    <col min="11" max="11" width="27.375" style="340" customWidth="1"/>
    <col min="12" max="12" width="16.375" style="340" customWidth="1"/>
    <col min="13" max="256" width="9" style="340"/>
    <col min="257" max="257" width="3.75" style="340" customWidth="1"/>
    <col min="258" max="258" width="17.625" style="340" customWidth="1"/>
    <col min="259" max="259" width="25.125" style="340" customWidth="1"/>
    <col min="260" max="260" width="12.625" style="340" customWidth="1"/>
    <col min="261" max="261" width="16.875" style="340" customWidth="1"/>
    <col min="262" max="262" width="23" style="340" customWidth="1"/>
    <col min="263" max="263" width="9" style="340"/>
    <col min="264" max="264" width="28.375" style="340" customWidth="1"/>
    <col min="265" max="265" width="11.875" style="340" customWidth="1"/>
    <col min="266" max="266" width="13.875" style="340" customWidth="1"/>
    <col min="267" max="267" width="27.375" style="340" customWidth="1"/>
    <col min="268" max="268" width="16.375" style="340" customWidth="1"/>
    <col min="269" max="512" width="9" style="340"/>
    <col min="513" max="513" width="3.75" style="340" customWidth="1"/>
    <col min="514" max="514" width="17.625" style="340" customWidth="1"/>
    <col min="515" max="515" width="25.125" style="340" customWidth="1"/>
    <col min="516" max="516" width="12.625" style="340" customWidth="1"/>
    <col min="517" max="517" width="16.875" style="340" customWidth="1"/>
    <col min="518" max="518" width="23" style="340" customWidth="1"/>
    <col min="519" max="519" width="9" style="340"/>
    <col min="520" max="520" width="28.375" style="340" customWidth="1"/>
    <col min="521" max="521" width="11.875" style="340" customWidth="1"/>
    <col min="522" max="522" width="13.875" style="340" customWidth="1"/>
    <col min="523" max="523" width="27.375" style="340" customWidth="1"/>
    <col min="524" max="524" width="16.375" style="340" customWidth="1"/>
    <col min="525" max="768" width="9" style="340"/>
    <col min="769" max="769" width="3.75" style="340" customWidth="1"/>
    <col min="770" max="770" width="17.625" style="340" customWidth="1"/>
    <col min="771" max="771" width="25.125" style="340" customWidth="1"/>
    <col min="772" max="772" width="12.625" style="340" customWidth="1"/>
    <col min="773" max="773" width="16.875" style="340" customWidth="1"/>
    <col min="774" max="774" width="23" style="340" customWidth="1"/>
    <col min="775" max="775" width="9" style="340"/>
    <col min="776" max="776" width="28.375" style="340" customWidth="1"/>
    <col min="777" max="777" width="11.875" style="340" customWidth="1"/>
    <col min="778" max="778" width="13.875" style="340" customWidth="1"/>
    <col min="779" max="779" width="27.375" style="340" customWidth="1"/>
    <col min="780" max="780" width="16.375" style="340" customWidth="1"/>
    <col min="781" max="1024" width="9" style="340"/>
    <col min="1025" max="1025" width="3.75" style="340" customWidth="1"/>
    <col min="1026" max="1026" width="17.625" style="340" customWidth="1"/>
    <col min="1027" max="1027" width="25.125" style="340" customWidth="1"/>
    <col min="1028" max="1028" width="12.625" style="340" customWidth="1"/>
    <col min="1029" max="1029" width="16.875" style="340" customWidth="1"/>
    <col min="1030" max="1030" width="23" style="340" customWidth="1"/>
    <col min="1031" max="1031" width="9" style="340"/>
    <col min="1032" max="1032" width="28.375" style="340" customWidth="1"/>
    <col min="1033" max="1033" width="11.875" style="340" customWidth="1"/>
    <col min="1034" max="1034" width="13.875" style="340" customWidth="1"/>
    <col min="1035" max="1035" width="27.375" style="340" customWidth="1"/>
    <col min="1036" max="1036" width="16.375" style="340" customWidth="1"/>
    <col min="1037" max="1280" width="9" style="340"/>
    <col min="1281" max="1281" width="3.75" style="340" customWidth="1"/>
    <col min="1282" max="1282" width="17.625" style="340" customWidth="1"/>
    <col min="1283" max="1283" width="25.125" style="340" customWidth="1"/>
    <col min="1284" max="1284" width="12.625" style="340" customWidth="1"/>
    <col min="1285" max="1285" width="16.875" style="340" customWidth="1"/>
    <col min="1286" max="1286" width="23" style="340" customWidth="1"/>
    <col min="1287" max="1287" width="9" style="340"/>
    <col min="1288" max="1288" width="28.375" style="340" customWidth="1"/>
    <col min="1289" max="1289" width="11.875" style="340" customWidth="1"/>
    <col min="1290" max="1290" width="13.875" style="340" customWidth="1"/>
    <col min="1291" max="1291" width="27.375" style="340" customWidth="1"/>
    <col min="1292" max="1292" width="16.375" style="340" customWidth="1"/>
    <col min="1293" max="1536" width="9" style="340"/>
    <col min="1537" max="1537" width="3.75" style="340" customWidth="1"/>
    <col min="1538" max="1538" width="17.625" style="340" customWidth="1"/>
    <col min="1539" max="1539" width="25.125" style="340" customWidth="1"/>
    <col min="1540" max="1540" width="12.625" style="340" customWidth="1"/>
    <col min="1541" max="1541" width="16.875" style="340" customWidth="1"/>
    <col min="1542" max="1542" width="23" style="340" customWidth="1"/>
    <col min="1543" max="1543" width="9" style="340"/>
    <col min="1544" max="1544" width="28.375" style="340" customWidth="1"/>
    <col min="1545" max="1545" width="11.875" style="340" customWidth="1"/>
    <col min="1546" max="1546" width="13.875" style="340" customWidth="1"/>
    <col min="1547" max="1547" width="27.375" style="340" customWidth="1"/>
    <col min="1548" max="1548" width="16.375" style="340" customWidth="1"/>
    <col min="1549" max="1792" width="9" style="340"/>
    <col min="1793" max="1793" width="3.75" style="340" customWidth="1"/>
    <col min="1794" max="1794" width="17.625" style="340" customWidth="1"/>
    <col min="1795" max="1795" width="25.125" style="340" customWidth="1"/>
    <col min="1796" max="1796" width="12.625" style="340" customWidth="1"/>
    <col min="1797" max="1797" width="16.875" style="340" customWidth="1"/>
    <col min="1798" max="1798" width="23" style="340" customWidth="1"/>
    <col min="1799" max="1799" width="9" style="340"/>
    <col min="1800" max="1800" width="28.375" style="340" customWidth="1"/>
    <col min="1801" max="1801" width="11.875" style="340" customWidth="1"/>
    <col min="1802" max="1802" width="13.875" style="340" customWidth="1"/>
    <col min="1803" max="1803" width="27.375" style="340" customWidth="1"/>
    <col min="1804" max="1804" width="16.375" style="340" customWidth="1"/>
    <col min="1805" max="2048" width="9" style="340"/>
    <col min="2049" max="2049" width="3.75" style="340" customWidth="1"/>
    <col min="2050" max="2050" width="17.625" style="340" customWidth="1"/>
    <col min="2051" max="2051" width="25.125" style="340" customWidth="1"/>
    <col min="2052" max="2052" width="12.625" style="340" customWidth="1"/>
    <col min="2053" max="2053" width="16.875" style="340" customWidth="1"/>
    <col min="2054" max="2054" width="23" style="340" customWidth="1"/>
    <col min="2055" max="2055" width="9" style="340"/>
    <col min="2056" max="2056" width="28.375" style="340" customWidth="1"/>
    <col min="2057" max="2057" width="11.875" style="340" customWidth="1"/>
    <col min="2058" max="2058" width="13.875" style="340" customWidth="1"/>
    <col min="2059" max="2059" width="27.375" style="340" customWidth="1"/>
    <col min="2060" max="2060" width="16.375" style="340" customWidth="1"/>
    <col min="2061" max="2304" width="9" style="340"/>
    <col min="2305" max="2305" width="3.75" style="340" customWidth="1"/>
    <col min="2306" max="2306" width="17.625" style="340" customWidth="1"/>
    <col min="2307" max="2307" width="25.125" style="340" customWidth="1"/>
    <col min="2308" max="2308" width="12.625" style="340" customWidth="1"/>
    <col min="2309" max="2309" width="16.875" style="340" customWidth="1"/>
    <col min="2310" max="2310" width="23" style="340" customWidth="1"/>
    <col min="2311" max="2311" width="9" style="340"/>
    <col min="2312" max="2312" width="28.375" style="340" customWidth="1"/>
    <col min="2313" max="2313" width="11.875" style="340" customWidth="1"/>
    <col min="2314" max="2314" width="13.875" style="340" customWidth="1"/>
    <col min="2315" max="2315" width="27.375" style="340" customWidth="1"/>
    <col min="2316" max="2316" width="16.375" style="340" customWidth="1"/>
    <col min="2317" max="2560" width="9" style="340"/>
    <col min="2561" max="2561" width="3.75" style="340" customWidth="1"/>
    <col min="2562" max="2562" width="17.625" style="340" customWidth="1"/>
    <col min="2563" max="2563" width="25.125" style="340" customWidth="1"/>
    <col min="2564" max="2564" width="12.625" style="340" customWidth="1"/>
    <col min="2565" max="2565" width="16.875" style="340" customWidth="1"/>
    <col min="2566" max="2566" width="23" style="340" customWidth="1"/>
    <col min="2567" max="2567" width="9" style="340"/>
    <col min="2568" max="2568" width="28.375" style="340" customWidth="1"/>
    <col min="2569" max="2569" width="11.875" style="340" customWidth="1"/>
    <col min="2570" max="2570" width="13.875" style="340" customWidth="1"/>
    <col min="2571" max="2571" width="27.375" style="340" customWidth="1"/>
    <col min="2572" max="2572" width="16.375" style="340" customWidth="1"/>
    <col min="2573" max="2816" width="9" style="340"/>
    <col min="2817" max="2817" width="3.75" style="340" customWidth="1"/>
    <col min="2818" max="2818" width="17.625" style="340" customWidth="1"/>
    <col min="2819" max="2819" width="25.125" style="340" customWidth="1"/>
    <col min="2820" max="2820" width="12.625" style="340" customWidth="1"/>
    <col min="2821" max="2821" width="16.875" style="340" customWidth="1"/>
    <col min="2822" max="2822" width="23" style="340" customWidth="1"/>
    <col min="2823" max="2823" width="9" style="340"/>
    <col min="2824" max="2824" width="28.375" style="340" customWidth="1"/>
    <col min="2825" max="2825" width="11.875" style="340" customWidth="1"/>
    <col min="2826" max="2826" width="13.875" style="340" customWidth="1"/>
    <col min="2827" max="2827" width="27.375" style="340" customWidth="1"/>
    <col min="2828" max="2828" width="16.375" style="340" customWidth="1"/>
    <col min="2829" max="3072" width="9" style="340"/>
    <col min="3073" max="3073" width="3.75" style="340" customWidth="1"/>
    <col min="3074" max="3074" width="17.625" style="340" customWidth="1"/>
    <col min="3075" max="3075" width="25.125" style="340" customWidth="1"/>
    <col min="3076" max="3076" width="12.625" style="340" customWidth="1"/>
    <col min="3077" max="3077" width="16.875" style="340" customWidth="1"/>
    <col min="3078" max="3078" width="23" style="340" customWidth="1"/>
    <col min="3079" max="3079" width="9" style="340"/>
    <col min="3080" max="3080" width="28.375" style="340" customWidth="1"/>
    <col min="3081" max="3081" width="11.875" style="340" customWidth="1"/>
    <col min="3082" max="3082" width="13.875" style="340" customWidth="1"/>
    <col min="3083" max="3083" width="27.375" style="340" customWidth="1"/>
    <col min="3084" max="3084" width="16.375" style="340" customWidth="1"/>
    <col min="3085" max="3328" width="9" style="340"/>
    <col min="3329" max="3329" width="3.75" style="340" customWidth="1"/>
    <col min="3330" max="3330" width="17.625" style="340" customWidth="1"/>
    <col min="3331" max="3331" width="25.125" style="340" customWidth="1"/>
    <col min="3332" max="3332" width="12.625" style="340" customWidth="1"/>
    <col min="3333" max="3333" width="16.875" style="340" customWidth="1"/>
    <col min="3334" max="3334" width="23" style="340" customWidth="1"/>
    <col min="3335" max="3335" width="9" style="340"/>
    <col min="3336" max="3336" width="28.375" style="340" customWidth="1"/>
    <col min="3337" max="3337" width="11.875" style="340" customWidth="1"/>
    <col min="3338" max="3338" width="13.875" style="340" customWidth="1"/>
    <col min="3339" max="3339" width="27.375" style="340" customWidth="1"/>
    <col min="3340" max="3340" width="16.375" style="340" customWidth="1"/>
    <col min="3341" max="3584" width="9" style="340"/>
    <col min="3585" max="3585" width="3.75" style="340" customWidth="1"/>
    <col min="3586" max="3586" width="17.625" style="340" customWidth="1"/>
    <col min="3587" max="3587" width="25.125" style="340" customWidth="1"/>
    <col min="3588" max="3588" width="12.625" style="340" customWidth="1"/>
    <col min="3589" max="3589" width="16.875" style="340" customWidth="1"/>
    <col min="3590" max="3590" width="23" style="340" customWidth="1"/>
    <col min="3591" max="3591" width="9" style="340"/>
    <col min="3592" max="3592" width="28.375" style="340" customWidth="1"/>
    <col min="3593" max="3593" width="11.875" style="340" customWidth="1"/>
    <col min="3594" max="3594" width="13.875" style="340" customWidth="1"/>
    <col min="3595" max="3595" width="27.375" style="340" customWidth="1"/>
    <col min="3596" max="3596" width="16.375" style="340" customWidth="1"/>
    <col min="3597" max="3840" width="9" style="340"/>
    <col min="3841" max="3841" width="3.75" style="340" customWidth="1"/>
    <col min="3842" max="3842" width="17.625" style="340" customWidth="1"/>
    <col min="3843" max="3843" width="25.125" style="340" customWidth="1"/>
    <col min="3844" max="3844" width="12.625" style="340" customWidth="1"/>
    <col min="3845" max="3845" width="16.875" style="340" customWidth="1"/>
    <col min="3846" max="3846" width="23" style="340" customWidth="1"/>
    <col min="3847" max="3847" width="9" style="340"/>
    <col min="3848" max="3848" width="28.375" style="340" customWidth="1"/>
    <col min="3849" max="3849" width="11.875" style="340" customWidth="1"/>
    <col min="3850" max="3850" width="13.875" style="340" customWidth="1"/>
    <col min="3851" max="3851" width="27.375" style="340" customWidth="1"/>
    <col min="3852" max="3852" width="16.375" style="340" customWidth="1"/>
    <col min="3853" max="4096" width="9" style="340"/>
    <col min="4097" max="4097" width="3.75" style="340" customWidth="1"/>
    <col min="4098" max="4098" width="17.625" style="340" customWidth="1"/>
    <col min="4099" max="4099" width="25.125" style="340" customWidth="1"/>
    <col min="4100" max="4100" width="12.625" style="340" customWidth="1"/>
    <col min="4101" max="4101" width="16.875" style="340" customWidth="1"/>
    <col min="4102" max="4102" width="23" style="340" customWidth="1"/>
    <col min="4103" max="4103" width="9" style="340"/>
    <col min="4104" max="4104" width="28.375" style="340" customWidth="1"/>
    <col min="4105" max="4105" width="11.875" style="340" customWidth="1"/>
    <col min="4106" max="4106" width="13.875" style="340" customWidth="1"/>
    <col min="4107" max="4107" width="27.375" style="340" customWidth="1"/>
    <col min="4108" max="4108" width="16.375" style="340" customWidth="1"/>
    <col min="4109" max="4352" width="9" style="340"/>
    <col min="4353" max="4353" width="3.75" style="340" customWidth="1"/>
    <col min="4354" max="4354" width="17.625" style="340" customWidth="1"/>
    <col min="4355" max="4355" width="25.125" style="340" customWidth="1"/>
    <col min="4356" max="4356" width="12.625" style="340" customWidth="1"/>
    <col min="4357" max="4357" width="16.875" style="340" customWidth="1"/>
    <col min="4358" max="4358" width="23" style="340" customWidth="1"/>
    <col min="4359" max="4359" width="9" style="340"/>
    <col min="4360" max="4360" width="28.375" style="340" customWidth="1"/>
    <col min="4361" max="4361" width="11.875" style="340" customWidth="1"/>
    <col min="4362" max="4362" width="13.875" style="340" customWidth="1"/>
    <col min="4363" max="4363" width="27.375" style="340" customWidth="1"/>
    <col min="4364" max="4364" width="16.375" style="340" customWidth="1"/>
    <col min="4365" max="4608" width="9" style="340"/>
    <col min="4609" max="4609" width="3.75" style="340" customWidth="1"/>
    <col min="4610" max="4610" width="17.625" style="340" customWidth="1"/>
    <col min="4611" max="4611" width="25.125" style="340" customWidth="1"/>
    <col min="4612" max="4612" width="12.625" style="340" customWidth="1"/>
    <col min="4613" max="4613" width="16.875" style="340" customWidth="1"/>
    <col min="4614" max="4614" width="23" style="340" customWidth="1"/>
    <col min="4615" max="4615" width="9" style="340"/>
    <col min="4616" max="4616" width="28.375" style="340" customWidth="1"/>
    <col min="4617" max="4617" width="11.875" style="340" customWidth="1"/>
    <col min="4618" max="4618" width="13.875" style="340" customWidth="1"/>
    <col min="4619" max="4619" width="27.375" style="340" customWidth="1"/>
    <col min="4620" max="4620" width="16.375" style="340" customWidth="1"/>
    <col min="4621" max="4864" width="9" style="340"/>
    <col min="4865" max="4865" width="3.75" style="340" customWidth="1"/>
    <col min="4866" max="4866" width="17.625" style="340" customWidth="1"/>
    <col min="4867" max="4867" width="25.125" style="340" customWidth="1"/>
    <col min="4868" max="4868" width="12.625" style="340" customWidth="1"/>
    <col min="4869" max="4869" width="16.875" style="340" customWidth="1"/>
    <col min="4870" max="4870" width="23" style="340" customWidth="1"/>
    <col min="4871" max="4871" width="9" style="340"/>
    <col min="4872" max="4872" width="28.375" style="340" customWidth="1"/>
    <col min="4873" max="4873" width="11.875" style="340" customWidth="1"/>
    <col min="4874" max="4874" width="13.875" style="340" customWidth="1"/>
    <col min="4875" max="4875" width="27.375" style="340" customWidth="1"/>
    <col min="4876" max="4876" width="16.375" style="340" customWidth="1"/>
    <col min="4877" max="5120" width="9" style="340"/>
    <col min="5121" max="5121" width="3.75" style="340" customWidth="1"/>
    <col min="5122" max="5122" width="17.625" style="340" customWidth="1"/>
    <col min="5123" max="5123" width="25.125" style="340" customWidth="1"/>
    <col min="5124" max="5124" width="12.625" style="340" customWidth="1"/>
    <col min="5125" max="5125" width="16.875" style="340" customWidth="1"/>
    <col min="5126" max="5126" width="23" style="340" customWidth="1"/>
    <col min="5127" max="5127" width="9" style="340"/>
    <col min="5128" max="5128" width="28.375" style="340" customWidth="1"/>
    <col min="5129" max="5129" width="11.875" style="340" customWidth="1"/>
    <col min="5130" max="5130" width="13.875" style="340" customWidth="1"/>
    <col min="5131" max="5131" width="27.375" style="340" customWidth="1"/>
    <col min="5132" max="5132" width="16.375" style="340" customWidth="1"/>
    <col min="5133" max="5376" width="9" style="340"/>
    <col min="5377" max="5377" width="3.75" style="340" customWidth="1"/>
    <col min="5378" max="5378" width="17.625" style="340" customWidth="1"/>
    <col min="5379" max="5379" width="25.125" style="340" customWidth="1"/>
    <col min="5380" max="5380" width="12.625" style="340" customWidth="1"/>
    <col min="5381" max="5381" width="16.875" style="340" customWidth="1"/>
    <col min="5382" max="5382" width="23" style="340" customWidth="1"/>
    <col min="5383" max="5383" width="9" style="340"/>
    <col min="5384" max="5384" width="28.375" style="340" customWidth="1"/>
    <col min="5385" max="5385" width="11.875" style="340" customWidth="1"/>
    <col min="5386" max="5386" width="13.875" style="340" customWidth="1"/>
    <col min="5387" max="5387" width="27.375" style="340" customWidth="1"/>
    <col min="5388" max="5388" width="16.375" style="340" customWidth="1"/>
    <col min="5389" max="5632" width="9" style="340"/>
    <col min="5633" max="5633" width="3.75" style="340" customWidth="1"/>
    <col min="5634" max="5634" width="17.625" style="340" customWidth="1"/>
    <col min="5635" max="5635" width="25.125" style="340" customWidth="1"/>
    <col min="5636" max="5636" width="12.625" style="340" customWidth="1"/>
    <col min="5637" max="5637" width="16.875" style="340" customWidth="1"/>
    <col min="5638" max="5638" width="23" style="340" customWidth="1"/>
    <col min="5639" max="5639" width="9" style="340"/>
    <col min="5640" max="5640" width="28.375" style="340" customWidth="1"/>
    <col min="5641" max="5641" width="11.875" style="340" customWidth="1"/>
    <col min="5642" max="5642" width="13.875" style="340" customWidth="1"/>
    <col min="5643" max="5643" width="27.375" style="340" customWidth="1"/>
    <col min="5644" max="5644" width="16.375" style="340" customWidth="1"/>
    <col min="5645" max="5888" width="9" style="340"/>
    <col min="5889" max="5889" width="3.75" style="340" customWidth="1"/>
    <col min="5890" max="5890" width="17.625" style="340" customWidth="1"/>
    <col min="5891" max="5891" width="25.125" style="340" customWidth="1"/>
    <col min="5892" max="5892" width="12.625" style="340" customWidth="1"/>
    <col min="5893" max="5893" width="16.875" style="340" customWidth="1"/>
    <col min="5894" max="5894" width="23" style="340" customWidth="1"/>
    <col min="5895" max="5895" width="9" style="340"/>
    <col min="5896" max="5896" width="28.375" style="340" customWidth="1"/>
    <col min="5897" max="5897" width="11.875" style="340" customWidth="1"/>
    <col min="5898" max="5898" width="13.875" style="340" customWidth="1"/>
    <col min="5899" max="5899" width="27.375" style="340" customWidth="1"/>
    <col min="5900" max="5900" width="16.375" style="340" customWidth="1"/>
    <col min="5901" max="6144" width="9" style="340"/>
    <col min="6145" max="6145" width="3.75" style="340" customWidth="1"/>
    <col min="6146" max="6146" width="17.625" style="340" customWidth="1"/>
    <col min="6147" max="6147" width="25.125" style="340" customWidth="1"/>
    <col min="6148" max="6148" width="12.625" style="340" customWidth="1"/>
    <col min="6149" max="6149" width="16.875" style="340" customWidth="1"/>
    <col min="6150" max="6150" width="23" style="340" customWidth="1"/>
    <col min="6151" max="6151" width="9" style="340"/>
    <col min="6152" max="6152" width="28.375" style="340" customWidth="1"/>
    <col min="6153" max="6153" width="11.875" style="340" customWidth="1"/>
    <col min="6154" max="6154" width="13.875" style="340" customWidth="1"/>
    <col min="6155" max="6155" width="27.375" style="340" customWidth="1"/>
    <col min="6156" max="6156" width="16.375" style="340" customWidth="1"/>
    <col min="6157" max="6400" width="9" style="340"/>
    <col min="6401" max="6401" width="3.75" style="340" customWidth="1"/>
    <col min="6402" max="6402" width="17.625" style="340" customWidth="1"/>
    <col min="6403" max="6403" width="25.125" style="340" customWidth="1"/>
    <col min="6404" max="6404" width="12.625" style="340" customWidth="1"/>
    <col min="6405" max="6405" width="16.875" style="340" customWidth="1"/>
    <col min="6406" max="6406" width="23" style="340" customWidth="1"/>
    <col min="6407" max="6407" width="9" style="340"/>
    <col min="6408" max="6408" width="28.375" style="340" customWidth="1"/>
    <col min="6409" max="6409" width="11.875" style="340" customWidth="1"/>
    <col min="6410" max="6410" width="13.875" style="340" customWidth="1"/>
    <col min="6411" max="6411" width="27.375" style="340" customWidth="1"/>
    <col min="6412" max="6412" width="16.375" style="340" customWidth="1"/>
    <col min="6413" max="6656" width="9" style="340"/>
    <col min="6657" max="6657" width="3.75" style="340" customWidth="1"/>
    <col min="6658" max="6658" width="17.625" style="340" customWidth="1"/>
    <col min="6659" max="6659" width="25.125" style="340" customWidth="1"/>
    <col min="6660" max="6660" width="12.625" style="340" customWidth="1"/>
    <col min="6661" max="6661" width="16.875" style="340" customWidth="1"/>
    <col min="6662" max="6662" width="23" style="340" customWidth="1"/>
    <col min="6663" max="6663" width="9" style="340"/>
    <col min="6664" max="6664" width="28.375" style="340" customWidth="1"/>
    <col min="6665" max="6665" width="11.875" style="340" customWidth="1"/>
    <col min="6666" max="6666" width="13.875" style="340" customWidth="1"/>
    <col min="6667" max="6667" width="27.375" style="340" customWidth="1"/>
    <col min="6668" max="6668" width="16.375" style="340" customWidth="1"/>
    <col min="6669" max="6912" width="9" style="340"/>
    <col min="6913" max="6913" width="3.75" style="340" customWidth="1"/>
    <col min="6914" max="6914" width="17.625" style="340" customWidth="1"/>
    <col min="6915" max="6915" width="25.125" style="340" customWidth="1"/>
    <col min="6916" max="6916" width="12.625" style="340" customWidth="1"/>
    <col min="6917" max="6917" width="16.875" style="340" customWidth="1"/>
    <col min="6918" max="6918" width="23" style="340" customWidth="1"/>
    <col min="6919" max="6919" width="9" style="340"/>
    <col min="6920" max="6920" width="28.375" style="340" customWidth="1"/>
    <col min="6921" max="6921" width="11.875" style="340" customWidth="1"/>
    <col min="6922" max="6922" width="13.875" style="340" customWidth="1"/>
    <col min="6923" max="6923" width="27.375" style="340" customWidth="1"/>
    <col min="6924" max="6924" width="16.375" style="340" customWidth="1"/>
    <col min="6925" max="7168" width="9" style="340"/>
    <col min="7169" max="7169" width="3.75" style="340" customWidth="1"/>
    <col min="7170" max="7170" width="17.625" style="340" customWidth="1"/>
    <col min="7171" max="7171" width="25.125" style="340" customWidth="1"/>
    <col min="7172" max="7172" width="12.625" style="340" customWidth="1"/>
    <col min="7173" max="7173" width="16.875" style="340" customWidth="1"/>
    <col min="7174" max="7174" width="23" style="340" customWidth="1"/>
    <col min="7175" max="7175" width="9" style="340"/>
    <col min="7176" max="7176" width="28.375" style="340" customWidth="1"/>
    <col min="7177" max="7177" width="11.875" style="340" customWidth="1"/>
    <col min="7178" max="7178" width="13.875" style="340" customWidth="1"/>
    <col min="7179" max="7179" width="27.375" style="340" customWidth="1"/>
    <col min="7180" max="7180" width="16.375" style="340" customWidth="1"/>
    <col min="7181" max="7424" width="9" style="340"/>
    <col min="7425" max="7425" width="3.75" style="340" customWidth="1"/>
    <col min="7426" max="7426" width="17.625" style="340" customWidth="1"/>
    <col min="7427" max="7427" width="25.125" style="340" customWidth="1"/>
    <col min="7428" max="7428" width="12.625" style="340" customWidth="1"/>
    <col min="7429" max="7429" width="16.875" style="340" customWidth="1"/>
    <col min="7430" max="7430" width="23" style="340" customWidth="1"/>
    <col min="7431" max="7431" width="9" style="340"/>
    <col min="7432" max="7432" width="28.375" style="340" customWidth="1"/>
    <col min="7433" max="7433" width="11.875" style="340" customWidth="1"/>
    <col min="7434" max="7434" width="13.875" style="340" customWidth="1"/>
    <col min="7435" max="7435" width="27.375" style="340" customWidth="1"/>
    <col min="7436" max="7436" width="16.375" style="340" customWidth="1"/>
    <col min="7437" max="7680" width="9" style="340"/>
    <col min="7681" max="7681" width="3.75" style="340" customWidth="1"/>
    <col min="7682" max="7682" width="17.625" style="340" customWidth="1"/>
    <col min="7683" max="7683" width="25.125" style="340" customWidth="1"/>
    <col min="7684" max="7684" width="12.625" style="340" customWidth="1"/>
    <col min="7685" max="7685" width="16.875" style="340" customWidth="1"/>
    <col min="7686" max="7686" width="23" style="340" customWidth="1"/>
    <col min="7687" max="7687" width="9" style="340"/>
    <col min="7688" max="7688" width="28.375" style="340" customWidth="1"/>
    <col min="7689" max="7689" width="11.875" style="340" customWidth="1"/>
    <col min="7690" max="7690" width="13.875" style="340" customWidth="1"/>
    <col min="7691" max="7691" width="27.375" style="340" customWidth="1"/>
    <col min="7692" max="7692" width="16.375" style="340" customWidth="1"/>
    <col min="7693" max="7936" width="9" style="340"/>
    <col min="7937" max="7937" width="3.75" style="340" customWidth="1"/>
    <col min="7938" max="7938" width="17.625" style="340" customWidth="1"/>
    <col min="7939" max="7939" width="25.125" style="340" customWidth="1"/>
    <col min="7940" max="7940" width="12.625" style="340" customWidth="1"/>
    <col min="7941" max="7941" width="16.875" style="340" customWidth="1"/>
    <col min="7942" max="7942" width="23" style="340" customWidth="1"/>
    <col min="7943" max="7943" width="9" style="340"/>
    <col min="7944" max="7944" width="28.375" style="340" customWidth="1"/>
    <col min="7945" max="7945" width="11.875" style="340" customWidth="1"/>
    <col min="7946" max="7946" width="13.875" style="340" customWidth="1"/>
    <col min="7947" max="7947" width="27.375" style="340" customWidth="1"/>
    <col min="7948" max="7948" width="16.375" style="340" customWidth="1"/>
    <col min="7949" max="8192" width="9" style="340"/>
    <col min="8193" max="8193" width="3.75" style="340" customWidth="1"/>
    <col min="8194" max="8194" width="17.625" style="340" customWidth="1"/>
    <col min="8195" max="8195" width="25.125" style="340" customWidth="1"/>
    <col min="8196" max="8196" width="12.625" style="340" customWidth="1"/>
    <col min="8197" max="8197" width="16.875" style="340" customWidth="1"/>
    <col min="8198" max="8198" width="23" style="340" customWidth="1"/>
    <col min="8199" max="8199" width="9" style="340"/>
    <col min="8200" max="8200" width="28.375" style="340" customWidth="1"/>
    <col min="8201" max="8201" width="11.875" style="340" customWidth="1"/>
    <col min="8202" max="8202" width="13.875" style="340" customWidth="1"/>
    <col min="8203" max="8203" width="27.375" style="340" customWidth="1"/>
    <col min="8204" max="8204" width="16.375" style="340" customWidth="1"/>
    <col min="8205" max="8448" width="9" style="340"/>
    <col min="8449" max="8449" width="3.75" style="340" customWidth="1"/>
    <col min="8450" max="8450" width="17.625" style="340" customWidth="1"/>
    <col min="8451" max="8451" width="25.125" style="340" customWidth="1"/>
    <col min="8452" max="8452" width="12.625" style="340" customWidth="1"/>
    <col min="8453" max="8453" width="16.875" style="340" customWidth="1"/>
    <col min="8454" max="8454" width="23" style="340" customWidth="1"/>
    <col min="8455" max="8455" width="9" style="340"/>
    <col min="8456" max="8456" width="28.375" style="340" customWidth="1"/>
    <col min="8457" max="8457" width="11.875" style="340" customWidth="1"/>
    <col min="8458" max="8458" width="13.875" style="340" customWidth="1"/>
    <col min="8459" max="8459" width="27.375" style="340" customWidth="1"/>
    <col min="8460" max="8460" width="16.375" style="340" customWidth="1"/>
    <col min="8461" max="8704" width="9" style="340"/>
    <col min="8705" max="8705" width="3.75" style="340" customWidth="1"/>
    <col min="8706" max="8706" width="17.625" style="340" customWidth="1"/>
    <col min="8707" max="8707" width="25.125" style="340" customWidth="1"/>
    <col min="8708" max="8708" width="12.625" style="340" customWidth="1"/>
    <col min="8709" max="8709" width="16.875" style="340" customWidth="1"/>
    <col min="8710" max="8710" width="23" style="340" customWidth="1"/>
    <col min="8711" max="8711" width="9" style="340"/>
    <col min="8712" max="8712" width="28.375" style="340" customWidth="1"/>
    <col min="8713" max="8713" width="11.875" style="340" customWidth="1"/>
    <col min="8714" max="8714" width="13.875" style="340" customWidth="1"/>
    <col min="8715" max="8715" width="27.375" style="340" customWidth="1"/>
    <col min="8716" max="8716" width="16.375" style="340" customWidth="1"/>
    <col min="8717" max="8960" width="9" style="340"/>
    <col min="8961" max="8961" width="3.75" style="340" customWidth="1"/>
    <col min="8962" max="8962" width="17.625" style="340" customWidth="1"/>
    <col min="8963" max="8963" width="25.125" style="340" customWidth="1"/>
    <col min="8964" max="8964" width="12.625" style="340" customWidth="1"/>
    <col min="8965" max="8965" width="16.875" style="340" customWidth="1"/>
    <col min="8966" max="8966" width="23" style="340" customWidth="1"/>
    <col min="8967" max="8967" width="9" style="340"/>
    <col min="8968" max="8968" width="28.375" style="340" customWidth="1"/>
    <col min="8969" max="8969" width="11.875" style="340" customWidth="1"/>
    <col min="8970" max="8970" width="13.875" style="340" customWidth="1"/>
    <col min="8971" max="8971" width="27.375" style="340" customWidth="1"/>
    <col min="8972" max="8972" width="16.375" style="340" customWidth="1"/>
    <col min="8973" max="9216" width="9" style="340"/>
    <col min="9217" max="9217" width="3.75" style="340" customWidth="1"/>
    <col min="9218" max="9218" width="17.625" style="340" customWidth="1"/>
    <col min="9219" max="9219" width="25.125" style="340" customWidth="1"/>
    <col min="9220" max="9220" width="12.625" style="340" customWidth="1"/>
    <col min="9221" max="9221" width="16.875" style="340" customWidth="1"/>
    <col min="9222" max="9222" width="23" style="340" customWidth="1"/>
    <col min="9223" max="9223" width="9" style="340"/>
    <col min="9224" max="9224" width="28.375" style="340" customWidth="1"/>
    <col min="9225" max="9225" width="11.875" style="340" customWidth="1"/>
    <col min="9226" max="9226" width="13.875" style="340" customWidth="1"/>
    <col min="9227" max="9227" width="27.375" style="340" customWidth="1"/>
    <col min="9228" max="9228" width="16.375" style="340" customWidth="1"/>
    <col min="9229" max="9472" width="9" style="340"/>
    <col min="9473" max="9473" width="3.75" style="340" customWidth="1"/>
    <col min="9474" max="9474" width="17.625" style="340" customWidth="1"/>
    <col min="9475" max="9475" width="25.125" style="340" customWidth="1"/>
    <col min="9476" max="9476" width="12.625" style="340" customWidth="1"/>
    <col min="9477" max="9477" width="16.875" style="340" customWidth="1"/>
    <col min="9478" max="9478" width="23" style="340" customWidth="1"/>
    <col min="9479" max="9479" width="9" style="340"/>
    <col min="9480" max="9480" width="28.375" style="340" customWidth="1"/>
    <col min="9481" max="9481" width="11.875" style="340" customWidth="1"/>
    <col min="9482" max="9482" width="13.875" style="340" customWidth="1"/>
    <col min="9483" max="9483" width="27.375" style="340" customWidth="1"/>
    <col min="9484" max="9484" width="16.375" style="340" customWidth="1"/>
    <col min="9485" max="9728" width="9" style="340"/>
    <col min="9729" max="9729" width="3.75" style="340" customWidth="1"/>
    <col min="9730" max="9730" width="17.625" style="340" customWidth="1"/>
    <col min="9731" max="9731" width="25.125" style="340" customWidth="1"/>
    <col min="9732" max="9732" width="12.625" style="340" customWidth="1"/>
    <col min="9733" max="9733" width="16.875" style="340" customWidth="1"/>
    <col min="9734" max="9734" width="23" style="340" customWidth="1"/>
    <col min="9735" max="9735" width="9" style="340"/>
    <col min="9736" max="9736" width="28.375" style="340" customWidth="1"/>
    <col min="9737" max="9737" width="11.875" style="340" customWidth="1"/>
    <col min="9738" max="9738" width="13.875" style="340" customWidth="1"/>
    <col min="9739" max="9739" width="27.375" style="340" customWidth="1"/>
    <col min="9740" max="9740" width="16.375" style="340" customWidth="1"/>
    <col min="9741" max="9984" width="9" style="340"/>
    <col min="9985" max="9985" width="3.75" style="340" customWidth="1"/>
    <col min="9986" max="9986" width="17.625" style="340" customWidth="1"/>
    <col min="9987" max="9987" width="25.125" style="340" customWidth="1"/>
    <col min="9988" max="9988" width="12.625" style="340" customWidth="1"/>
    <col min="9989" max="9989" width="16.875" style="340" customWidth="1"/>
    <col min="9990" max="9990" width="23" style="340" customWidth="1"/>
    <col min="9991" max="9991" width="9" style="340"/>
    <col min="9992" max="9992" width="28.375" style="340" customWidth="1"/>
    <col min="9993" max="9993" width="11.875" style="340" customWidth="1"/>
    <col min="9994" max="9994" width="13.875" style="340" customWidth="1"/>
    <col min="9995" max="9995" width="27.375" style="340" customWidth="1"/>
    <col min="9996" max="9996" width="16.375" style="340" customWidth="1"/>
    <col min="9997" max="10240" width="9" style="340"/>
    <col min="10241" max="10241" width="3.75" style="340" customWidth="1"/>
    <col min="10242" max="10242" width="17.625" style="340" customWidth="1"/>
    <col min="10243" max="10243" width="25.125" style="340" customWidth="1"/>
    <col min="10244" max="10244" width="12.625" style="340" customWidth="1"/>
    <col min="10245" max="10245" width="16.875" style="340" customWidth="1"/>
    <col min="10246" max="10246" width="23" style="340" customWidth="1"/>
    <col min="10247" max="10247" width="9" style="340"/>
    <col min="10248" max="10248" width="28.375" style="340" customWidth="1"/>
    <col min="10249" max="10249" width="11.875" style="340" customWidth="1"/>
    <col min="10250" max="10250" width="13.875" style="340" customWidth="1"/>
    <col min="10251" max="10251" width="27.375" style="340" customWidth="1"/>
    <col min="10252" max="10252" width="16.375" style="340" customWidth="1"/>
    <col min="10253" max="10496" width="9" style="340"/>
    <col min="10497" max="10497" width="3.75" style="340" customWidth="1"/>
    <col min="10498" max="10498" width="17.625" style="340" customWidth="1"/>
    <col min="10499" max="10499" width="25.125" style="340" customWidth="1"/>
    <col min="10500" max="10500" width="12.625" style="340" customWidth="1"/>
    <col min="10501" max="10501" width="16.875" style="340" customWidth="1"/>
    <col min="10502" max="10502" width="23" style="340" customWidth="1"/>
    <col min="10503" max="10503" width="9" style="340"/>
    <col min="10504" max="10504" width="28.375" style="340" customWidth="1"/>
    <col min="10505" max="10505" width="11.875" style="340" customWidth="1"/>
    <col min="10506" max="10506" width="13.875" style="340" customWidth="1"/>
    <col min="10507" max="10507" width="27.375" style="340" customWidth="1"/>
    <col min="10508" max="10508" width="16.375" style="340" customWidth="1"/>
    <col min="10509" max="10752" width="9" style="340"/>
    <col min="10753" max="10753" width="3.75" style="340" customWidth="1"/>
    <col min="10754" max="10754" width="17.625" style="340" customWidth="1"/>
    <col min="10755" max="10755" width="25.125" style="340" customWidth="1"/>
    <col min="10756" max="10756" width="12.625" style="340" customWidth="1"/>
    <col min="10757" max="10757" width="16.875" style="340" customWidth="1"/>
    <col min="10758" max="10758" width="23" style="340" customWidth="1"/>
    <col min="10759" max="10759" width="9" style="340"/>
    <col min="10760" max="10760" width="28.375" style="340" customWidth="1"/>
    <col min="10761" max="10761" width="11.875" style="340" customWidth="1"/>
    <col min="10762" max="10762" width="13.875" style="340" customWidth="1"/>
    <col min="10763" max="10763" width="27.375" style="340" customWidth="1"/>
    <col min="10764" max="10764" width="16.375" style="340" customWidth="1"/>
    <col min="10765" max="11008" width="9" style="340"/>
    <col min="11009" max="11009" width="3.75" style="340" customWidth="1"/>
    <col min="11010" max="11010" width="17.625" style="340" customWidth="1"/>
    <col min="11011" max="11011" width="25.125" style="340" customWidth="1"/>
    <col min="11012" max="11012" width="12.625" style="340" customWidth="1"/>
    <col min="11013" max="11013" width="16.875" style="340" customWidth="1"/>
    <col min="11014" max="11014" width="23" style="340" customWidth="1"/>
    <col min="11015" max="11015" width="9" style="340"/>
    <col min="11016" max="11016" width="28.375" style="340" customWidth="1"/>
    <col min="11017" max="11017" width="11.875" style="340" customWidth="1"/>
    <col min="11018" max="11018" width="13.875" style="340" customWidth="1"/>
    <col min="11019" max="11019" width="27.375" style="340" customWidth="1"/>
    <col min="11020" max="11020" width="16.375" style="340" customWidth="1"/>
    <col min="11021" max="11264" width="9" style="340"/>
    <col min="11265" max="11265" width="3.75" style="340" customWidth="1"/>
    <col min="11266" max="11266" width="17.625" style="340" customWidth="1"/>
    <col min="11267" max="11267" width="25.125" style="340" customWidth="1"/>
    <col min="11268" max="11268" width="12.625" style="340" customWidth="1"/>
    <col min="11269" max="11269" width="16.875" style="340" customWidth="1"/>
    <col min="11270" max="11270" width="23" style="340" customWidth="1"/>
    <col min="11271" max="11271" width="9" style="340"/>
    <col min="11272" max="11272" width="28.375" style="340" customWidth="1"/>
    <col min="11273" max="11273" width="11.875" style="340" customWidth="1"/>
    <col min="11274" max="11274" width="13.875" style="340" customWidth="1"/>
    <col min="11275" max="11275" width="27.375" style="340" customWidth="1"/>
    <col min="11276" max="11276" width="16.375" style="340" customWidth="1"/>
    <col min="11277" max="11520" width="9" style="340"/>
    <col min="11521" max="11521" width="3.75" style="340" customWidth="1"/>
    <col min="11522" max="11522" width="17.625" style="340" customWidth="1"/>
    <col min="11523" max="11523" width="25.125" style="340" customWidth="1"/>
    <col min="11524" max="11524" width="12.625" style="340" customWidth="1"/>
    <col min="11525" max="11525" width="16.875" style="340" customWidth="1"/>
    <col min="11526" max="11526" width="23" style="340" customWidth="1"/>
    <col min="11527" max="11527" width="9" style="340"/>
    <col min="11528" max="11528" width="28.375" style="340" customWidth="1"/>
    <col min="11529" max="11529" width="11.875" style="340" customWidth="1"/>
    <col min="11530" max="11530" width="13.875" style="340" customWidth="1"/>
    <col min="11531" max="11531" width="27.375" style="340" customWidth="1"/>
    <col min="11532" max="11532" width="16.375" style="340" customWidth="1"/>
    <col min="11533" max="11776" width="9" style="340"/>
    <col min="11777" max="11777" width="3.75" style="340" customWidth="1"/>
    <col min="11778" max="11778" width="17.625" style="340" customWidth="1"/>
    <col min="11779" max="11779" width="25.125" style="340" customWidth="1"/>
    <col min="11780" max="11780" width="12.625" style="340" customWidth="1"/>
    <col min="11781" max="11781" width="16.875" style="340" customWidth="1"/>
    <col min="11782" max="11782" width="23" style="340" customWidth="1"/>
    <col min="11783" max="11783" width="9" style="340"/>
    <col min="11784" max="11784" width="28.375" style="340" customWidth="1"/>
    <col min="11785" max="11785" width="11.875" style="340" customWidth="1"/>
    <col min="11786" max="11786" width="13.875" style="340" customWidth="1"/>
    <col min="11787" max="11787" width="27.375" style="340" customWidth="1"/>
    <col min="11788" max="11788" width="16.375" style="340" customWidth="1"/>
    <col min="11789" max="12032" width="9" style="340"/>
    <col min="12033" max="12033" width="3.75" style="340" customWidth="1"/>
    <col min="12034" max="12034" width="17.625" style="340" customWidth="1"/>
    <col min="12035" max="12035" width="25.125" style="340" customWidth="1"/>
    <col min="12036" max="12036" width="12.625" style="340" customWidth="1"/>
    <col min="12037" max="12037" width="16.875" style="340" customWidth="1"/>
    <col min="12038" max="12038" width="23" style="340" customWidth="1"/>
    <col min="12039" max="12039" width="9" style="340"/>
    <col min="12040" max="12040" width="28.375" style="340" customWidth="1"/>
    <col min="12041" max="12041" width="11.875" style="340" customWidth="1"/>
    <col min="12042" max="12042" width="13.875" style="340" customWidth="1"/>
    <col min="12043" max="12043" width="27.375" style="340" customWidth="1"/>
    <col min="12044" max="12044" width="16.375" style="340" customWidth="1"/>
    <col min="12045" max="12288" width="9" style="340"/>
    <col min="12289" max="12289" width="3.75" style="340" customWidth="1"/>
    <col min="12290" max="12290" width="17.625" style="340" customWidth="1"/>
    <col min="12291" max="12291" width="25.125" style="340" customWidth="1"/>
    <col min="12292" max="12292" width="12.625" style="340" customWidth="1"/>
    <col min="12293" max="12293" width="16.875" style="340" customWidth="1"/>
    <col min="12294" max="12294" width="23" style="340" customWidth="1"/>
    <col min="12295" max="12295" width="9" style="340"/>
    <col min="12296" max="12296" width="28.375" style="340" customWidth="1"/>
    <col min="12297" max="12297" width="11.875" style="340" customWidth="1"/>
    <col min="12298" max="12298" width="13.875" style="340" customWidth="1"/>
    <col min="12299" max="12299" width="27.375" style="340" customWidth="1"/>
    <col min="12300" max="12300" width="16.375" style="340" customWidth="1"/>
    <col min="12301" max="12544" width="9" style="340"/>
    <col min="12545" max="12545" width="3.75" style="340" customWidth="1"/>
    <col min="12546" max="12546" width="17.625" style="340" customWidth="1"/>
    <col min="12547" max="12547" width="25.125" style="340" customWidth="1"/>
    <col min="12548" max="12548" width="12.625" style="340" customWidth="1"/>
    <col min="12549" max="12549" width="16.875" style="340" customWidth="1"/>
    <col min="12550" max="12550" width="23" style="340" customWidth="1"/>
    <col min="12551" max="12551" width="9" style="340"/>
    <col min="12552" max="12552" width="28.375" style="340" customWidth="1"/>
    <col min="12553" max="12553" width="11.875" style="340" customWidth="1"/>
    <col min="12554" max="12554" width="13.875" style="340" customWidth="1"/>
    <col min="12555" max="12555" width="27.375" style="340" customWidth="1"/>
    <col min="12556" max="12556" width="16.375" style="340" customWidth="1"/>
    <col min="12557" max="12800" width="9" style="340"/>
    <col min="12801" max="12801" width="3.75" style="340" customWidth="1"/>
    <col min="12802" max="12802" width="17.625" style="340" customWidth="1"/>
    <col min="12803" max="12803" width="25.125" style="340" customWidth="1"/>
    <col min="12804" max="12804" width="12.625" style="340" customWidth="1"/>
    <col min="12805" max="12805" width="16.875" style="340" customWidth="1"/>
    <col min="12806" max="12806" width="23" style="340" customWidth="1"/>
    <col min="12807" max="12807" width="9" style="340"/>
    <col min="12808" max="12808" width="28.375" style="340" customWidth="1"/>
    <col min="12809" max="12809" width="11.875" style="340" customWidth="1"/>
    <col min="12810" max="12810" width="13.875" style="340" customWidth="1"/>
    <col min="12811" max="12811" width="27.375" style="340" customWidth="1"/>
    <col min="12812" max="12812" width="16.375" style="340" customWidth="1"/>
    <col min="12813" max="13056" width="9" style="340"/>
    <col min="13057" max="13057" width="3.75" style="340" customWidth="1"/>
    <col min="13058" max="13058" width="17.625" style="340" customWidth="1"/>
    <col min="13059" max="13059" width="25.125" style="340" customWidth="1"/>
    <col min="13060" max="13060" width="12.625" style="340" customWidth="1"/>
    <col min="13061" max="13061" width="16.875" style="340" customWidth="1"/>
    <col min="13062" max="13062" width="23" style="340" customWidth="1"/>
    <col min="13063" max="13063" width="9" style="340"/>
    <col min="13064" max="13064" width="28.375" style="340" customWidth="1"/>
    <col min="13065" max="13065" width="11.875" style="340" customWidth="1"/>
    <col min="13066" max="13066" width="13.875" style="340" customWidth="1"/>
    <col min="13067" max="13067" width="27.375" style="340" customWidth="1"/>
    <col min="13068" max="13068" width="16.375" style="340" customWidth="1"/>
    <col min="13069" max="13312" width="9" style="340"/>
    <col min="13313" max="13313" width="3.75" style="340" customWidth="1"/>
    <col min="13314" max="13314" width="17.625" style="340" customWidth="1"/>
    <col min="13315" max="13315" width="25.125" style="340" customWidth="1"/>
    <col min="13316" max="13316" width="12.625" style="340" customWidth="1"/>
    <col min="13317" max="13317" width="16.875" style="340" customWidth="1"/>
    <col min="13318" max="13318" width="23" style="340" customWidth="1"/>
    <col min="13319" max="13319" width="9" style="340"/>
    <col min="13320" max="13320" width="28.375" style="340" customWidth="1"/>
    <col min="13321" max="13321" width="11.875" style="340" customWidth="1"/>
    <col min="13322" max="13322" width="13.875" style="340" customWidth="1"/>
    <col min="13323" max="13323" width="27.375" style="340" customWidth="1"/>
    <col min="13324" max="13324" width="16.375" style="340" customWidth="1"/>
    <col min="13325" max="13568" width="9" style="340"/>
    <col min="13569" max="13569" width="3.75" style="340" customWidth="1"/>
    <col min="13570" max="13570" width="17.625" style="340" customWidth="1"/>
    <col min="13571" max="13571" width="25.125" style="340" customWidth="1"/>
    <col min="13572" max="13572" width="12.625" style="340" customWidth="1"/>
    <col min="13573" max="13573" width="16.875" style="340" customWidth="1"/>
    <col min="13574" max="13574" width="23" style="340" customWidth="1"/>
    <col min="13575" max="13575" width="9" style="340"/>
    <col min="13576" max="13576" width="28.375" style="340" customWidth="1"/>
    <col min="13577" max="13577" width="11.875" style="340" customWidth="1"/>
    <col min="13578" max="13578" width="13.875" style="340" customWidth="1"/>
    <col min="13579" max="13579" width="27.375" style="340" customWidth="1"/>
    <col min="13580" max="13580" width="16.375" style="340" customWidth="1"/>
    <col min="13581" max="13824" width="9" style="340"/>
    <col min="13825" max="13825" width="3.75" style="340" customWidth="1"/>
    <col min="13826" max="13826" width="17.625" style="340" customWidth="1"/>
    <col min="13827" max="13827" width="25.125" style="340" customWidth="1"/>
    <col min="13828" max="13828" width="12.625" style="340" customWidth="1"/>
    <col min="13829" max="13829" width="16.875" style="340" customWidth="1"/>
    <col min="13830" max="13830" width="23" style="340" customWidth="1"/>
    <col min="13831" max="13831" width="9" style="340"/>
    <col min="13832" max="13832" width="28.375" style="340" customWidth="1"/>
    <col min="13833" max="13833" width="11.875" style="340" customWidth="1"/>
    <col min="13834" max="13834" width="13.875" style="340" customWidth="1"/>
    <col min="13835" max="13835" width="27.375" style="340" customWidth="1"/>
    <col min="13836" max="13836" width="16.375" style="340" customWidth="1"/>
    <col min="13837" max="14080" width="9" style="340"/>
    <col min="14081" max="14081" width="3.75" style="340" customWidth="1"/>
    <col min="14082" max="14082" width="17.625" style="340" customWidth="1"/>
    <col min="14083" max="14083" width="25.125" style="340" customWidth="1"/>
    <col min="14084" max="14084" width="12.625" style="340" customWidth="1"/>
    <col min="14085" max="14085" width="16.875" style="340" customWidth="1"/>
    <col min="14086" max="14086" width="23" style="340" customWidth="1"/>
    <col min="14087" max="14087" width="9" style="340"/>
    <col min="14088" max="14088" width="28.375" style="340" customWidth="1"/>
    <col min="14089" max="14089" width="11.875" style="340" customWidth="1"/>
    <col min="14090" max="14090" width="13.875" style="340" customWidth="1"/>
    <col min="14091" max="14091" width="27.375" style="340" customWidth="1"/>
    <col min="14092" max="14092" width="16.375" style="340" customWidth="1"/>
    <col min="14093" max="14336" width="9" style="340"/>
    <col min="14337" max="14337" width="3.75" style="340" customWidth="1"/>
    <col min="14338" max="14338" width="17.625" style="340" customWidth="1"/>
    <col min="14339" max="14339" width="25.125" style="340" customWidth="1"/>
    <col min="14340" max="14340" width="12.625" style="340" customWidth="1"/>
    <col min="14341" max="14341" width="16.875" style="340" customWidth="1"/>
    <col min="14342" max="14342" width="23" style="340" customWidth="1"/>
    <col min="14343" max="14343" width="9" style="340"/>
    <col min="14344" max="14344" width="28.375" style="340" customWidth="1"/>
    <col min="14345" max="14345" width="11.875" style="340" customWidth="1"/>
    <col min="14346" max="14346" width="13.875" style="340" customWidth="1"/>
    <col min="14347" max="14347" width="27.375" style="340" customWidth="1"/>
    <col min="14348" max="14348" width="16.375" style="340" customWidth="1"/>
    <col min="14349" max="14592" width="9" style="340"/>
    <col min="14593" max="14593" width="3.75" style="340" customWidth="1"/>
    <col min="14594" max="14594" width="17.625" style="340" customWidth="1"/>
    <col min="14595" max="14595" width="25.125" style="340" customWidth="1"/>
    <col min="14596" max="14596" width="12.625" style="340" customWidth="1"/>
    <col min="14597" max="14597" width="16.875" style="340" customWidth="1"/>
    <col min="14598" max="14598" width="23" style="340" customWidth="1"/>
    <col min="14599" max="14599" width="9" style="340"/>
    <col min="14600" max="14600" width="28.375" style="340" customWidth="1"/>
    <col min="14601" max="14601" width="11.875" style="340" customWidth="1"/>
    <col min="14602" max="14602" width="13.875" style="340" customWidth="1"/>
    <col min="14603" max="14603" width="27.375" style="340" customWidth="1"/>
    <col min="14604" max="14604" width="16.375" style="340" customWidth="1"/>
    <col min="14605" max="14848" width="9" style="340"/>
    <col min="14849" max="14849" width="3.75" style="340" customWidth="1"/>
    <col min="14850" max="14850" width="17.625" style="340" customWidth="1"/>
    <col min="14851" max="14851" width="25.125" style="340" customWidth="1"/>
    <col min="14852" max="14852" width="12.625" style="340" customWidth="1"/>
    <col min="14853" max="14853" width="16.875" style="340" customWidth="1"/>
    <col min="14854" max="14854" width="23" style="340" customWidth="1"/>
    <col min="14855" max="14855" width="9" style="340"/>
    <col min="14856" max="14856" width="28.375" style="340" customWidth="1"/>
    <col min="14857" max="14857" width="11.875" style="340" customWidth="1"/>
    <col min="14858" max="14858" width="13.875" style="340" customWidth="1"/>
    <col min="14859" max="14859" width="27.375" style="340" customWidth="1"/>
    <col min="14860" max="14860" width="16.375" style="340" customWidth="1"/>
    <col min="14861" max="15104" width="9" style="340"/>
    <col min="15105" max="15105" width="3.75" style="340" customWidth="1"/>
    <col min="15106" max="15106" width="17.625" style="340" customWidth="1"/>
    <col min="15107" max="15107" width="25.125" style="340" customWidth="1"/>
    <col min="15108" max="15108" width="12.625" style="340" customWidth="1"/>
    <col min="15109" max="15109" width="16.875" style="340" customWidth="1"/>
    <col min="15110" max="15110" width="23" style="340" customWidth="1"/>
    <col min="15111" max="15111" width="9" style="340"/>
    <col min="15112" max="15112" width="28.375" style="340" customWidth="1"/>
    <col min="15113" max="15113" width="11.875" style="340" customWidth="1"/>
    <col min="15114" max="15114" width="13.875" style="340" customWidth="1"/>
    <col min="15115" max="15115" width="27.375" style="340" customWidth="1"/>
    <col min="15116" max="15116" width="16.375" style="340" customWidth="1"/>
    <col min="15117" max="15360" width="9" style="340"/>
    <col min="15361" max="15361" width="3.75" style="340" customWidth="1"/>
    <col min="15362" max="15362" width="17.625" style="340" customWidth="1"/>
    <col min="15363" max="15363" width="25.125" style="340" customWidth="1"/>
    <col min="15364" max="15364" width="12.625" style="340" customWidth="1"/>
    <col min="15365" max="15365" width="16.875" style="340" customWidth="1"/>
    <col min="15366" max="15366" width="23" style="340" customWidth="1"/>
    <col min="15367" max="15367" width="9" style="340"/>
    <col min="15368" max="15368" width="28.375" style="340" customWidth="1"/>
    <col min="15369" max="15369" width="11.875" style="340" customWidth="1"/>
    <col min="15370" max="15370" width="13.875" style="340" customWidth="1"/>
    <col min="15371" max="15371" width="27.375" style="340" customWidth="1"/>
    <col min="15372" max="15372" width="16.375" style="340" customWidth="1"/>
    <col min="15373" max="15616" width="9" style="340"/>
    <col min="15617" max="15617" width="3.75" style="340" customWidth="1"/>
    <col min="15618" max="15618" width="17.625" style="340" customWidth="1"/>
    <col min="15619" max="15619" width="25.125" style="340" customWidth="1"/>
    <col min="15620" max="15620" width="12.625" style="340" customWidth="1"/>
    <col min="15621" max="15621" width="16.875" style="340" customWidth="1"/>
    <col min="15622" max="15622" width="23" style="340" customWidth="1"/>
    <col min="15623" max="15623" width="9" style="340"/>
    <col min="15624" max="15624" width="28.375" style="340" customWidth="1"/>
    <col min="15625" max="15625" width="11.875" style="340" customWidth="1"/>
    <col min="15626" max="15626" width="13.875" style="340" customWidth="1"/>
    <col min="15627" max="15627" width="27.375" style="340" customWidth="1"/>
    <col min="15628" max="15628" width="16.375" style="340" customWidth="1"/>
    <col min="15629" max="15872" width="9" style="340"/>
    <col min="15873" max="15873" width="3.75" style="340" customWidth="1"/>
    <col min="15874" max="15874" width="17.625" style="340" customWidth="1"/>
    <col min="15875" max="15875" width="25.125" style="340" customWidth="1"/>
    <col min="15876" max="15876" width="12.625" style="340" customWidth="1"/>
    <col min="15877" max="15877" width="16.875" style="340" customWidth="1"/>
    <col min="15878" max="15878" width="23" style="340" customWidth="1"/>
    <col min="15879" max="15879" width="9" style="340"/>
    <col min="15880" max="15880" width="28.375" style="340" customWidth="1"/>
    <col min="15881" max="15881" width="11.875" style="340" customWidth="1"/>
    <col min="15882" max="15882" width="13.875" style="340" customWidth="1"/>
    <col min="15883" max="15883" width="27.375" style="340" customWidth="1"/>
    <col min="15884" max="15884" width="16.375" style="340" customWidth="1"/>
    <col min="15885" max="16128" width="9" style="340"/>
    <col min="16129" max="16129" width="3.75" style="340" customWidth="1"/>
    <col min="16130" max="16130" width="17.625" style="340" customWidth="1"/>
    <col min="16131" max="16131" width="25.125" style="340" customWidth="1"/>
    <col min="16132" max="16132" width="12.625" style="340" customWidth="1"/>
    <col min="16133" max="16133" width="16.875" style="340" customWidth="1"/>
    <col min="16134" max="16134" width="23" style="340" customWidth="1"/>
    <col min="16135" max="16135" width="9" style="340"/>
    <col min="16136" max="16136" width="28.375" style="340" customWidth="1"/>
    <col min="16137" max="16137" width="11.875" style="340" customWidth="1"/>
    <col min="16138" max="16138" width="13.875" style="340" customWidth="1"/>
    <col min="16139" max="16139" width="27.375" style="340" customWidth="1"/>
    <col min="16140" max="16140" width="16.375" style="340" customWidth="1"/>
    <col min="16141" max="16384" width="9" style="340"/>
  </cols>
  <sheetData>
    <row r="1" spans="2:15" ht="22.5" customHeight="1" x14ac:dyDescent="0.15">
      <c r="B1" s="680" t="s">
        <v>264</v>
      </c>
      <c r="C1" s="680"/>
      <c r="D1" s="680"/>
      <c r="E1" s="680"/>
      <c r="F1" s="680"/>
      <c r="G1" s="680"/>
      <c r="H1" s="680"/>
      <c r="I1" s="680"/>
      <c r="J1" s="680"/>
      <c r="K1" s="680"/>
      <c r="L1" s="341"/>
      <c r="M1" s="341"/>
      <c r="N1" s="341"/>
      <c r="O1" s="341"/>
    </row>
    <row r="2" spans="2:15" ht="10.5" customHeight="1" x14ac:dyDescent="0.15">
      <c r="B2" s="342"/>
      <c r="C2" s="342"/>
      <c r="D2" s="342"/>
      <c r="E2" s="342"/>
      <c r="F2" s="342"/>
      <c r="G2" s="342"/>
      <c r="H2" s="342"/>
      <c r="I2" s="342"/>
      <c r="J2" s="342"/>
      <c r="K2" s="342"/>
      <c r="L2" s="341"/>
      <c r="M2" s="341"/>
      <c r="N2" s="341"/>
      <c r="O2" s="341"/>
    </row>
    <row r="3" spans="2:15" ht="18.75" customHeight="1" x14ac:dyDescent="0.15">
      <c r="B3" s="343" t="s">
        <v>265</v>
      </c>
      <c r="C3" s="342"/>
      <c r="D3" s="342"/>
      <c r="E3" s="342"/>
      <c r="F3" s="342"/>
      <c r="G3" s="342"/>
      <c r="H3" s="342"/>
      <c r="I3" s="342"/>
      <c r="J3" s="342"/>
      <c r="K3" s="342"/>
      <c r="L3" s="341"/>
      <c r="M3" s="341"/>
      <c r="N3" s="341"/>
      <c r="O3" s="341"/>
    </row>
    <row r="4" spans="2:15" s="344" customFormat="1" ht="22.5" customHeight="1" x14ac:dyDescent="0.15">
      <c r="B4" s="345" t="s">
        <v>266</v>
      </c>
      <c r="C4" s="345"/>
      <c r="D4" s="345"/>
      <c r="E4" s="345"/>
      <c r="F4" s="345"/>
      <c r="G4" s="346"/>
      <c r="H4" s="345" t="s">
        <v>267</v>
      </c>
      <c r="I4" s="347"/>
      <c r="J4" s="348"/>
      <c r="K4" s="347"/>
    </row>
    <row r="5" spans="2:15" s="349" customFormat="1" ht="12.95" customHeight="1" x14ac:dyDescent="0.15">
      <c r="B5" s="671" t="s">
        <v>268</v>
      </c>
      <c r="C5" s="682" t="s">
        <v>269</v>
      </c>
      <c r="D5" s="682" t="s">
        <v>196</v>
      </c>
      <c r="E5" s="682" t="s">
        <v>270</v>
      </c>
      <c r="F5" s="682" t="s">
        <v>271</v>
      </c>
      <c r="G5" s="347"/>
      <c r="H5" s="682" t="s">
        <v>269</v>
      </c>
      <c r="I5" s="682" t="s">
        <v>196</v>
      </c>
      <c r="J5" s="682" t="s">
        <v>270</v>
      </c>
      <c r="K5" s="682" t="s">
        <v>271</v>
      </c>
    </row>
    <row r="6" spans="2:15" s="350" customFormat="1" ht="12.95" customHeight="1" x14ac:dyDescent="0.15">
      <c r="B6" s="681"/>
      <c r="C6" s="683"/>
      <c r="D6" s="683"/>
      <c r="E6" s="683"/>
      <c r="F6" s="684"/>
      <c r="G6" s="348"/>
      <c r="H6" s="683"/>
      <c r="I6" s="683"/>
      <c r="J6" s="683"/>
      <c r="K6" s="684"/>
    </row>
    <row r="7" spans="2:15" s="349" customFormat="1" ht="24.75" customHeight="1" x14ac:dyDescent="0.15">
      <c r="B7" s="671" t="s">
        <v>272</v>
      </c>
      <c r="C7" s="351"/>
      <c r="D7" s="351"/>
      <c r="E7" s="352"/>
      <c r="F7" s="353"/>
      <c r="G7" s="347"/>
      <c r="H7" s="354"/>
      <c r="I7" s="355"/>
      <c r="J7" s="356"/>
      <c r="K7" s="354"/>
    </row>
    <row r="8" spans="2:15" s="349" customFormat="1" ht="24.75" customHeight="1" x14ac:dyDescent="0.15">
      <c r="B8" s="672"/>
      <c r="C8" s="357"/>
      <c r="D8" s="357"/>
      <c r="E8" s="352"/>
      <c r="F8" s="358"/>
      <c r="G8" s="347"/>
      <c r="H8" s="354"/>
      <c r="I8" s="355"/>
      <c r="J8" s="356"/>
      <c r="K8" s="354"/>
    </row>
    <row r="9" spans="2:15" s="349" customFormat="1" ht="24.75" customHeight="1" x14ac:dyDescent="0.15">
      <c r="B9" s="673"/>
      <c r="C9" s="359"/>
      <c r="D9" s="359"/>
      <c r="E9" s="360"/>
      <c r="F9" s="361"/>
      <c r="G9" s="347"/>
      <c r="H9" s="354"/>
      <c r="I9" s="355"/>
      <c r="J9" s="356"/>
      <c r="K9" s="354"/>
    </row>
    <row r="10" spans="2:15" s="349" customFormat="1" ht="24.75" customHeight="1" x14ac:dyDescent="0.15">
      <c r="B10" s="671" t="s">
        <v>273</v>
      </c>
      <c r="C10" s="362"/>
      <c r="D10" s="362"/>
      <c r="E10" s="363"/>
      <c r="F10" s="364"/>
      <c r="G10" s="347"/>
      <c r="H10" s="354"/>
      <c r="I10" s="355"/>
      <c r="J10" s="356"/>
      <c r="K10" s="354"/>
    </row>
    <row r="11" spans="2:15" s="349" customFormat="1" ht="24.75" customHeight="1" x14ac:dyDescent="0.15">
      <c r="B11" s="672"/>
      <c r="C11" s="351"/>
      <c r="D11" s="351"/>
      <c r="E11" s="352"/>
      <c r="F11" s="358"/>
      <c r="G11" s="347"/>
      <c r="H11" s="354"/>
      <c r="I11" s="355"/>
      <c r="J11" s="356"/>
      <c r="K11" s="354"/>
    </row>
    <row r="12" spans="2:15" s="349" customFormat="1" ht="24.75" customHeight="1" x14ac:dyDescent="0.15">
      <c r="B12" s="673"/>
      <c r="C12" s="365"/>
      <c r="D12" s="365"/>
      <c r="E12" s="366"/>
      <c r="F12" s="367"/>
      <c r="G12" s="347"/>
      <c r="H12" s="354"/>
      <c r="I12" s="355"/>
      <c r="J12" s="356"/>
      <c r="K12" s="354"/>
    </row>
    <row r="13" spans="2:15" s="349" customFormat="1" ht="24.75" customHeight="1" x14ac:dyDescent="0.15">
      <c r="B13" s="671" t="s">
        <v>274</v>
      </c>
      <c r="C13" s="368"/>
      <c r="D13" s="368"/>
      <c r="E13" s="369"/>
      <c r="F13" s="353"/>
      <c r="G13" s="347"/>
      <c r="H13" s="354"/>
      <c r="I13" s="355"/>
      <c r="J13" s="356"/>
      <c r="K13" s="354"/>
    </row>
    <row r="14" spans="2:15" s="349" customFormat="1" ht="24.75" customHeight="1" x14ac:dyDescent="0.15">
      <c r="B14" s="672"/>
      <c r="C14" s="351"/>
      <c r="D14" s="351"/>
      <c r="E14" s="352"/>
      <c r="F14" s="358"/>
      <c r="G14" s="347"/>
      <c r="H14" s="354"/>
      <c r="I14" s="355"/>
      <c r="J14" s="356"/>
      <c r="K14" s="354"/>
    </row>
    <row r="15" spans="2:15" s="349" customFormat="1" ht="24.75" customHeight="1" x14ac:dyDescent="0.15">
      <c r="B15" s="672"/>
      <c r="C15" s="365"/>
      <c r="D15" s="365"/>
      <c r="E15" s="366"/>
      <c r="F15" s="367"/>
      <c r="G15" s="347"/>
      <c r="H15" s="354"/>
      <c r="I15" s="355"/>
      <c r="J15" s="356"/>
      <c r="K15" s="354"/>
    </row>
    <row r="16" spans="2:15" s="349" customFormat="1" ht="24.75" customHeight="1" x14ac:dyDescent="0.15">
      <c r="B16" s="674" t="s">
        <v>275</v>
      </c>
      <c r="C16" s="368"/>
      <c r="D16" s="368"/>
      <c r="E16" s="369"/>
      <c r="F16" s="353"/>
      <c r="G16" s="347"/>
      <c r="H16" s="354"/>
      <c r="I16" s="355"/>
      <c r="J16" s="356"/>
      <c r="K16" s="354"/>
    </row>
    <row r="17" spans="2:11" s="349" customFormat="1" ht="24.75" customHeight="1" x14ac:dyDescent="0.15">
      <c r="B17" s="675"/>
      <c r="C17" s="351"/>
      <c r="D17" s="351"/>
      <c r="E17" s="352"/>
      <c r="F17" s="358"/>
      <c r="G17" s="347"/>
      <c r="H17" s="354"/>
      <c r="I17" s="355"/>
      <c r="J17" s="356"/>
      <c r="K17" s="354"/>
    </row>
    <row r="18" spans="2:11" s="349" customFormat="1" ht="24.75" customHeight="1" x14ac:dyDescent="0.15">
      <c r="B18" s="676"/>
      <c r="C18" s="370"/>
      <c r="D18" s="370"/>
      <c r="E18" s="371"/>
      <c r="F18" s="372"/>
      <c r="G18" s="347"/>
      <c r="H18" s="354"/>
      <c r="I18" s="355"/>
      <c r="J18" s="356"/>
      <c r="K18" s="354"/>
    </row>
    <row r="19" spans="2:11" s="349" customFormat="1" ht="24.75" customHeight="1" x14ac:dyDescent="0.15">
      <c r="B19" s="674" t="s">
        <v>276</v>
      </c>
      <c r="C19" s="373"/>
      <c r="D19" s="373"/>
      <c r="E19" s="369"/>
      <c r="F19" s="353"/>
      <c r="G19" s="347"/>
      <c r="H19" s="354"/>
      <c r="I19" s="355"/>
      <c r="J19" s="356"/>
      <c r="K19" s="354"/>
    </row>
    <row r="20" spans="2:11" s="349" customFormat="1" ht="24.75" customHeight="1" x14ac:dyDescent="0.15">
      <c r="B20" s="675"/>
      <c r="C20" s="351"/>
      <c r="D20" s="351"/>
      <c r="E20" s="352"/>
      <c r="F20" s="358"/>
      <c r="G20" s="347"/>
      <c r="H20" s="354"/>
      <c r="I20" s="355"/>
      <c r="J20" s="356"/>
      <c r="K20" s="354"/>
    </row>
    <row r="21" spans="2:11" s="349" customFormat="1" ht="24.75" customHeight="1" x14ac:dyDescent="0.15">
      <c r="B21" s="676"/>
      <c r="C21" s="370"/>
      <c r="D21" s="370"/>
      <c r="E21" s="371"/>
      <c r="F21" s="372"/>
      <c r="G21" s="347"/>
      <c r="H21" s="354"/>
      <c r="I21" s="355"/>
      <c r="J21" s="356"/>
      <c r="K21" s="354"/>
    </row>
    <row r="22" spans="2:11" s="349" customFormat="1" ht="24.75" customHeight="1" x14ac:dyDescent="0.15">
      <c r="B22" s="677" t="s">
        <v>277</v>
      </c>
      <c r="C22" s="368"/>
      <c r="D22" s="368"/>
      <c r="E22" s="369"/>
      <c r="F22" s="353"/>
      <c r="G22" s="347"/>
      <c r="H22" s="354"/>
      <c r="I22" s="355"/>
      <c r="J22" s="356"/>
      <c r="K22" s="354"/>
    </row>
    <row r="23" spans="2:11" s="349" customFormat="1" ht="24.75" customHeight="1" x14ac:dyDescent="0.15">
      <c r="B23" s="678"/>
      <c r="C23" s="351"/>
      <c r="D23" s="351"/>
      <c r="E23" s="352"/>
      <c r="F23" s="358"/>
      <c r="G23" s="347"/>
      <c r="H23" s="354"/>
      <c r="I23" s="355"/>
      <c r="J23" s="356"/>
      <c r="K23" s="354"/>
    </row>
    <row r="24" spans="2:11" s="349" customFormat="1" ht="24.75" customHeight="1" x14ac:dyDescent="0.15">
      <c r="B24" s="679"/>
      <c r="C24" s="370"/>
      <c r="D24" s="370"/>
      <c r="E24" s="371"/>
      <c r="F24" s="372"/>
      <c r="G24" s="347"/>
      <c r="H24" s="354"/>
      <c r="I24" s="355"/>
      <c r="J24" s="356"/>
      <c r="K24" s="354"/>
    </row>
    <row r="25" spans="2:11" s="349" customFormat="1" ht="24.75" customHeight="1" x14ac:dyDescent="0.15">
      <c r="B25" s="674" t="s">
        <v>278</v>
      </c>
      <c r="C25" s="368"/>
      <c r="D25" s="368"/>
      <c r="E25" s="369"/>
      <c r="F25" s="353"/>
      <c r="G25" s="347"/>
      <c r="H25" s="354"/>
      <c r="I25" s="355"/>
      <c r="J25" s="356"/>
      <c r="K25" s="354"/>
    </row>
    <row r="26" spans="2:11" s="349" customFormat="1" ht="24.75" customHeight="1" x14ac:dyDescent="0.15">
      <c r="B26" s="675"/>
      <c r="C26" s="357"/>
      <c r="D26" s="351"/>
      <c r="E26" s="352"/>
      <c r="F26" s="358"/>
      <c r="G26" s="347"/>
      <c r="H26" s="354"/>
      <c r="I26" s="355"/>
      <c r="J26" s="356"/>
      <c r="K26" s="354"/>
    </row>
    <row r="27" spans="2:11" s="349" customFormat="1" ht="24.75" customHeight="1" x14ac:dyDescent="0.15">
      <c r="B27" s="676"/>
      <c r="C27" s="374"/>
      <c r="D27" s="370"/>
      <c r="E27" s="371"/>
      <c r="F27" s="372"/>
      <c r="G27" s="347"/>
      <c r="H27" s="354"/>
      <c r="I27" s="355"/>
      <c r="J27" s="356"/>
      <c r="K27" s="354"/>
    </row>
    <row r="28" spans="2:11" s="349" customFormat="1" ht="24.75" customHeight="1" x14ac:dyDescent="0.15">
      <c r="B28" s="671" t="s">
        <v>279</v>
      </c>
      <c r="C28" s="375"/>
      <c r="D28" s="375"/>
      <c r="E28" s="376"/>
      <c r="F28" s="377"/>
      <c r="G28" s="347"/>
      <c r="H28" s="354"/>
      <c r="I28" s="355"/>
      <c r="J28" s="356"/>
      <c r="K28" s="354"/>
    </row>
    <row r="29" spans="2:11" s="349" customFormat="1" ht="24.75" customHeight="1" x14ac:dyDescent="0.15">
      <c r="B29" s="672"/>
      <c r="C29" s="375"/>
      <c r="D29" s="375"/>
      <c r="E29" s="376"/>
      <c r="F29" s="377"/>
      <c r="G29" s="347"/>
      <c r="H29" s="354"/>
      <c r="I29" s="355"/>
      <c r="J29" s="356"/>
      <c r="K29" s="354"/>
    </row>
    <row r="30" spans="2:11" s="349" customFormat="1" ht="24.75" customHeight="1" x14ac:dyDescent="0.15">
      <c r="B30" s="673"/>
      <c r="C30" s="375"/>
      <c r="D30" s="375"/>
      <c r="E30" s="376"/>
      <c r="F30" s="377"/>
      <c r="G30" s="347"/>
      <c r="H30" s="354"/>
      <c r="I30" s="355"/>
      <c r="J30" s="356"/>
      <c r="K30" s="354"/>
    </row>
    <row r="31" spans="2:11" s="349" customFormat="1" ht="24.75" customHeight="1" x14ac:dyDescent="0.15">
      <c r="B31" s="671" t="s">
        <v>280</v>
      </c>
      <c r="C31" s="368"/>
      <c r="D31" s="368"/>
      <c r="E31" s="369"/>
      <c r="F31" s="353"/>
      <c r="G31" s="347"/>
      <c r="H31" s="378"/>
      <c r="I31" s="378"/>
      <c r="J31" s="378"/>
      <c r="K31" s="378"/>
    </row>
    <row r="32" spans="2:11" s="349" customFormat="1" ht="24.75" customHeight="1" x14ac:dyDescent="0.15">
      <c r="B32" s="672"/>
      <c r="C32" s="351"/>
      <c r="D32" s="351"/>
      <c r="E32" s="352"/>
      <c r="F32" s="358"/>
      <c r="G32" s="347"/>
      <c r="H32" s="378"/>
      <c r="I32" s="378"/>
      <c r="J32" s="378"/>
      <c r="K32" s="378"/>
    </row>
    <row r="33" spans="2:15" s="349" customFormat="1" ht="24.75" customHeight="1" x14ac:dyDescent="0.15">
      <c r="B33" s="673"/>
      <c r="C33" s="370"/>
      <c r="D33" s="370"/>
      <c r="E33" s="371"/>
      <c r="F33" s="372"/>
      <c r="G33" s="347"/>
      <c r="H33" s="378"/>
      <c r="I33" s="378"/>
      <c r="J33" s="378"/>
      <c r="K33" s="378"/>
    </row>
    <row r="34" spans="2:15" s="349" customFormat="1" ht="18" customHeight="1" x14ac:dyDescent="0.15">
      <c r="B34" s="336" t="s">
        <v>256</v>
      </c>
      <c r="C34" s="379"/>
      <c r="D34" s="379"/>
      <c r="E34" s="348"/>
      <c r="F34" s="347"/>
      <c r="G34" s="347"/>
      <c r="H34" s="347"/>
      <c r="I34" s="347"/>
      <c r="J34" s="347"/>
      <c r="K34" s="347"/>
    </row>
    <row r="35" spans="2:15" s="349" customFormat="1" ht="18" customHeight="1" x14ac:dyDescent="0.15">
      <c r="B35" s="83" t="s">
        <v>281</v>
      </c>
      <c r="C35" s="379"/>
      <c r="D35" s="379"/>
      <c r="E35" s="348"/>
      <c r="F35" s="347"/>
      <c r="G35" s="347"/>
      <c r="H35" s="347"/>
      <c r="I35" s="347"/>
      <c r="J35" s="347"/>
      <c r="K35" s="347"/>
    </row>
    <row r="36" spans="2:15" s="349" customFormat="1" ht="18" customHeight="1" x14ac:dyDescent="0.15">
      <c r="B36" s="336" t="s">
        <v>282</v>
      </c>
      <c r="C36" s="347"/>
      <c r="D36" s="347"/>
      <c r="E36" s="347"/>
      <c r="F36" s="347"/>
      <c r="G36" s="347"/>
      <c r="H36" s="347"/>
      <c r="I36" s="347"/>
      <c r="J36" s="347"/>
      <c r="K36" s="347"/>
    </row>
    <row r="37" spans="2:15" ht="22.5" customHeight="1" x14ac:dyDescent="0.15">
      <c r="B37" s="680" t="s">
        <v>283</v>
      </c>
      <c r="C37" s="680"/>
      <c r="D37" s="680"/>
      <c r="E37" s="680"/>
      <c r="F37" s="680"/>
      <c r="G37" s="680"/>
      <c r="H37" s="680"/>
      <c r="I37" s="680"/>
      <c r="J37" s="680"/>
      <c r="K37" s="680"/>
      <c r="L37" s="341"/>
      <c r="M37" s="341"/>
      <c r="N37" s="341"/>
      <c r="O37" s="341"/>
    </row>
    <row r="38" spans="2:15" ht="10.5" customHeight="1" x14ac:dyDescent="0.15">
      <c r="B38" s="342"/>
      <c r="C38" s="342"/>
      <c r="D38" s="342"/>
      <c r="E38" s="342"/>
      <c r="F38" s="342"/>
      <c r="G38" s="342"/>
      <c r="H38" s="342"/>
      <c r="I38" s="342"/>
      <c r="J38" s="342"/>
      <c r="K38" s="342"/>
      <c r="L38" s="341"/>
      <c r="M38" s="341"/>
      <c r="N38" s="341"/>
      <c r="O38" s="341"/>
    </row>
    <row r="39" spans="2:15" ht="18.75" customHeight="1" x14ac:dyDescent="0.15">
      <c r="B39" s="343" t="s">
        <v>284</v>
      </c>
      <c r="C39" s="342"/>
      <c r="D39" s="342"/>
      <c r="E39" s="342"/>
      <c r="F39" s="342"/>
      <c r="G39" s="342"/>
      <c r="H39" s="342"/>
      <c r="I39" s="342"/>
      <c r="J39" s="342"/>
      <c r="K39" s="342"/>
      <c r="L39" s="341"/>
      <c r="M39" s="341"/>
      <c r="N39" s="341"/>
      <c r="O39" s="341"/>
    </row>
    <row r="40" spans="2:15" s="344" customFormat="1" ht="22.5" customHeight="1" x14ac:dyDescent="0.15">
      <c r="B40" s="345" t="s">
        <v>266</v>
      </c>
      <c r="C40" s="345"/>
      <c r="D40" s="345"/>
      <c r="E40" s="345"/>
      <c r="F40" s="345"/>
      <c r="G40" s="346"/>
      <c r="H40" s="345" t="s">
        <v>267</v>
      </c>
      <c r="I40" s="347"/>
      <c r="J40" s="348"/>
      <c r="K40" s="347"/>
    </row>
    <row r="41" spans="2:15" s="349" customFormat="1" ht="12.95" customHeight="1" x14ac:dyDescent="0.15">
      <c r="B41" s="671" t="s">
        <v>268</v>
      </c>
      <c r="C41" s="682" t="s">
        <v>269</v>
      </c>
      <c r="D41" s="682" t="s">
        <v>196</v>
      </c>
      <c r="E41" s="682" t="s">
        <v>270</v>
      </c>
      <c r="F41" s="682" t="s">
        <v>271</v>
      </c>
      <c r="G41" s="347"/>
      <c r="H41" s="682" t="s">
        <v>269</v>
      </c>
      <c r="I41" s="682" t="s">
        <v>196</v>
      </c>
      <c r="J41" s="682" t="s">
        <v>270</v>
      </c>
      <c r="K41" s="682" t="s">
        <v>271</v>
      </c>
    </row>
    <row r="42" spans="2:15" s="350" customFormat="1" ht="12.95" customHeight="1" x14ac:dyDescent="0.15">
      <c r="B42" s="681"/>
      <c r="C42" s="683"/>
      <c r="D42" s="683"/>
      <c r="E42" s="683"/>
      <c r="F42" s="684"/>
      <c r="G42" s="348"/>
      <c r="H42" s="683"/>
      <c r="I42" s="683"/>
      <c r="J42" s="683"/>
      <c r="K42" s="684"/>
    </row>
    <row r="43" spans="2:15" s="349" customFormat="1" ht="24.75" customHeight="1" x14ac:dyDescent="0.15">
      <c r="B43" s="671" t="s">
        <v>272</v>
      </c>
      <c r="C43" s="351"/>
      <c r="D43" s="351"/>
      <c r="E43" s="352"/>
      <c r="F43" s="353"/>
      <c r="G43" s="347"/>
      <c r="H43" s="354"/>
      <c r="I43" s="355"/>
      <c r="J43" s="356"/>
      <c r="K43" s="354"/>
    </row>
    <row r="44" spans="2:15" s="349" customFormat="1" ht="24.75" customHeight="1" x14ac:dyDescent="0.15">
      <c r="B44" s="672"/>
      <c r="C44" s="357"/>
      <c r="D44" s="357"/>
      <c r="E44" s="352"/>
      <c r="F44" s="358"/>
      <c r="G44" s="347"/>
      <c r="H44" s="354"/>
      <c r="I44" s="355"/>
      <c r="J44" s="356"/>
      <c r="K44" s="354"/>
    </row>
    <row r="45" spans="2:15" s="349" customFormat="1" ht="24.75" customHeight="1" x14ac:dyDescent="0.15">
      <c r="B45" s="673"/>
      <c r="C45" s="359"/>
      <c r="D45" s="359"/>
      <c r="E45" s="360"/>
      <c r="F45" s="361"/>
      <c r="G45" s="347"/>
      <c r="H45" s="354"/>
      <c r="I45" s="355"/>
      <c r="J45" s="356"/>
      <c r="K45" s="354"/>
    </row>
    <row r="46" spans="2:15" s="349" customFormat="1" ht="24.75" customHeight="1" x14ac:dyDescent="0.15">
      <c r="B46" s="671" t="s">
        <v>273</v>
      </c>
      <c r="C46" s="362"/>
      <c r="D46" s="362"/>
      <c r="E46" s="363"/>
      <c r="F46" s="364"/>
      <c r="G46" s="347"/>
      <c r="H46" s="354"/>
      <c r="I46" s="355"/>
      <c r="J46" s="356"/>
      <c r="K46" s="354"/>
    </row>
    <row r="47" spans="2:15" s="349" customFormat="1" ht="24.75" customHeight="1" x14ac:dyDescent="0.15">
      <c r="B47" s="672"/>
      <c r="C47" s="351"/>
      <c r="D47" s="351"/>
      <c r="E47" s="352"/>
      <c r="F47" s="358"/>
      <c r="G47" s="347"/>
      <c r="H47" s="354"/>
      <c r="I47" s="355"/>
      <c r="J47" s="356"/>
      <c r="K47" s="354"/>
    </row>
    <row r="48" spans="2:15" s="349" customFormat="1" ht="24.75" customHeight="1" x14ac:dyDescent="0.15">
      <c r="B48" s="673"/>
      <c r="C48" s="365"/>
      <c r="D48" s="365"/>
      <c r="E48" s="366"/>
      <c r="F48" s="367"/>
      <c r="G48" s="347"/>
      <c r="H48" s="354"/>
      <c r="I48" s="355"/>
      <c r="J48" s="356"/>
      <c r="K48" s="354"/>
    </row>
    <row r="49" spans="2:11" s="349" customFormat="1" ht="24.75" customHeight="1" x14ac:dyDescent="0.15">
      <c r="B49" s="671" t="s">
        <v>274</v>
      </c>
      <c r="C49" s="368"/>
      <c r="D49" s="368"/>
      <c r="E49" s="369"/>
      <c r="F49" s="353"/>
      <c r="G49" s="347"/>
      <c r="H49" s="354"/>
      <c r="I49" s="355"/>
      <c r="J49" s="356"/>
      <c r="K49" s="354"/>
    </row>
    <row r="50" spans="2:11" s="349" customFormat="1" ht="24.75" customHeight="1" x14ac:dyDescent="0.15">
      <c r="B50" s="672"/>
      <c r="C50" s="351"/>
      <c r="D50" s="351"/>
      <c r="E50" s="352"/>
      <c r="F50" s="358"/>
      <c r="G50" s="347"/>
      <c r="H50" s="354"/>
      <c r="I50" s="355"/>
      <c r="J50" s="356"/>
      <c r="K50" s="354"/>
    </row>
    <row r="51" spans="2:11" s="349" customFormat="1" ht="24.75" customHeight="1" x14ac:dyDescent="0.15">
      <c r="B51" s="672"/>
      <c r="C51" s="365"/>
      <c r="D51" s="365"/>
      <c r="E51" s="366"/>
      <c r="F51" s="367"/>
      <c r="G51" s="347"/>
      <c r="H51" s="354"/>
      <c r="I51" s="355"/>
      <c r="J51" s="356"/>
      <c r="K51" s="354"/>
    </row>
    <row r="52" spans="2:11" s="349" customFormat="1" ht="24.75" customHeight="1" x14ac:dyDescent="0.15">
      <c r="B52" s="674" t="s">
        <v>275</v>
      </c>
      <c r="C52" s="368"/>
      <c r="D52" s="368"/>
      <c r="E52" s="369"/>
      <c r="F52" s="353"/>
      <c r="G52" s="347"/>
      <c r="H52" s="354"/>
      <c r="I52" s="355"/>
      <c r="J52" s="356"/>
      <c r="K52" s="354"/>
    </row>
    <row r="53" spans="2:11" s="349" customFormat="1" ht="24.75" customHeight="1" x14ac:dyDescent="0.15">
      <c r="B53" s="675"/>
      <c r="C53" s="351"/>
      <c r="D53" s="351"/>
      <c r="E53" s="352"/>
      <c r="F53" s="358"/>
      <c r="G53" s="347"/>
      <c r="H53" s="354"/>
      <c r="I53" s="355"/>
      <c r="J53" s="356"/>
      <c r="K53" s="354"/>
    </row>
    <row r="54" spans="2:11" s="349" customFormat="1" ht="24.75" customHeight="1" x14ac:dyDescent="0.15">
      <c r="B54" s="676"/>
      <c r="C54" s="370"/>
      <c r="D54" s="370"/>
      <c r="E54" s="371"/>
      <c r="F54" s="372"/>
      <c r="G54" s="347"/>
      <c r="H54" s="354"/>
      <c r="I54" s="355"/>
      <c r="J54" s="356"/>
      <c r="K54" s="354"/>
    </row>
    <row r="55" spans="2:11" s="349" customFormat="1" ht="24.75" customHeight="1" x14ac:dyDescent="0.15">
      <c r="B55" s="674" t="s">
        <v>276</v>
      </c>
      <c r="C55" s="373"/>
      <c r="D55" s="373"/>
      <c r="E55" s="369"/>
      <c r="F55" s="353"/>
      <c r="G55" s="347"/>
      <c r="H55" s="354"/>
      <c r="I55" s="355"/>
      <c r="J55" s="356"/>
      <c r="K55" s="354"/>
    </row>
    <row r="56" spans="2:11" s="349" customFormat="1" ht="24.75" customHeight="1" x14ac:dyDescent="0.15">
      <c r="B56" s="675"/>
      <c r="C56" s="351"/>
      <c r="D56" s="351"/>
      <c r="E56" s="352"/>
      <c r="F56" s="358"/>
      <c r="G56" s="347"/>
      <c r="H56" s="354"/>
      <c r="I56" s="355"/>
      <c r="J56" s="356"/>
      <c r="K56" s="354"/>
    </row>
    <row r="57" spans="2:11" s="349" customFormat="1" ht="24.75" customHeight="1" x14ac:dyDescent="0.15">
      <c r="B57" s="676"/>
      <c r="C57" s="370"/>
      <c r="D57" s="370"/>
      <c r="E57" s="371"/>
      <c r="F57" s="372"/>
      <c r="G57" s="347"/>
      <c r="H57" s="354"/>
      <c r="I57" s="355"/>
      <c r="J57" s="356"/>
      <c r="K57" s="354"/>
    </row>
    <row r="58" spans="2:11" s="349" customFormat="1" ht="24.75" customHeight="1" x14ac:dyDescent="0.15">
      <c r="B58" s="677" t="s">
        <v>277</v>
      </c>
      <c r="C58" s="368"/>
      <c r="D58" s="368"/>
      <c r="E58" s="369"/>
      <c r="F58" s="353"/>
      <c r="G58" s="347"/>
      <c r="H58" s="354"/>
      <c r="I58" s="355"/>
      <c r="J58" s="356"/>
      <c r="K58" s="354"/>
    </row>
    <row r="59" spans="2:11" s="349" customFormat="1" ht="24.75" customHeight="1" x14ac:dyDescent="0.15">
      <c r="B59" s="678"/>
      <c r="C59" s="351"/>
      <c r="D59" s="351"/>
      <c r="E59" s="352"/>
      <c r="F59" s="358"/>
      <c r="G59" s="347"/>
      <c r="H59" s="354"/>
      <c r="I59" s="355"/>
      <c r="J59" s="356"/>
      <c r="K59" s="354"/>
    </row>
    <row r="60" spans="2:11" s="349" customFormat="1" ht="24.75" customHeight="1" x14ac:dyDescent="0.15">
      <c r="B60" s="679"/>
      <c r="C60" s="370"/>
      <c r="D60" s="370"/>
      <c r="E60" s="371"/>
      <c r="F60" s="372"/>
      <c r="G60" s="347"/>
      <c r="H60" s="354"/>
      <c r="I60" s="355"/>
      <c r="J60" s="356"/>
      <c r="K60" s="354"/>
    </row>
    <row r="61" spans="2:11" s="349" customFormat="1" ht="24.75" customHeight="1" x14ac:dyDescent="0.15">
      <c r="B61" s="674" t="s">
        <v>278</v>
      </c>
      <c r="C61" s="368"/>
      <c r="D61" s="368"/>
      <c r="E61" s="369"/>
      <c r="F61" s="353"/>
      <c r="G61" s="347"/>
      <c r="H61" s="354"/>
      <c r="I61" s="355"/>
      <c r="J61" s="356"/>
      <c r="K61" s="354"/>
    </row>
    <row r="62" spans="2:11" s="349" customFormat="1" ht="24.75" customHeight="1" x14ac:dyDescent="0.15">
      <c r="B62" s="675"/>
      <c r="C62" s="357"/>
      <c r="D62" s="351"/>
      <c r="E62" s="352"/>
      <c r="F62" s="358"/>
      <c r="G62" s="347"/>
      <c r="H62" s="354"/>
      <c r="I62" s="355"/>
      <c r="J62" s="356"/>
      <c r="K62" s="354"/>
    </row>
    <row r="63" spans="2:11" s="349" customFormat="1" ht="24.75" customHeight="1" x14ac:dyDescent="0.15">
      <c r="B63" s="676"/>
      <c r="C63" s="374"/>
      <c r="D63" s="370"/>
      <c r="E63" s="371"/>
      <c r="F63" s="372"/>
      <c r="G63" s="347"/>
      <c r="H63" s="354"/>
      <c r="I63" s="355"/>
      <c r="J63" s="356"/>
      <c r="K63" s="354"/>
    </row>
    <row r="64" spans="2:11" s="349" customFormat="1" ht="24.75" customHeight="1" x14ac:dyDescent="0.15">
      <c r="B64" s="671" t="s">
        <v>279</v>
      </c>
      <c r="C64" s="375"/>
      <c r="D64" s="375"/>
      <c r="E64" s="376"/>
      <c r="F64" s="377"/>
      <c r="G64" s="347"/>
      <c r="H64" s="354"/>
      <c r="I64" s="355"/>
      <c r="J64" s="356"/>
      <c r="K64" s="354"/>
    </row>
    <row r="65" spans="2:15" s="349" customFormat="1" ht="24.75" customHeight="1" x14ac:dyDescent="0.15">
      <c r="B65" s="672"/>
      <c r="C65" s="375"/>
      <c r="D65" s="375"/>
      <c r="E65" s="376"/>
      <c r="F65" s="377"/>
      <c r="G65" s="347"/>
      <c r="H65" s="354"/>
      <c r="I65" s="355"/>
      <c r="J65" s="356"/>
      <c r="K65" s="354"/>
    </row>
    <row r="66" spans="2:15" s="349" customFormat="1" ht="24.75" customHeight="1" x14ac:dyDescent="0.15">
      <c r="B66" s="673"/>
      <c r="C66" s="375"/>
      <c r="D66" s="375"/>
      <c r="E66" s="376"/>
      <c r="F66" s="377"/>
      <c r="G66" s="347"/>
      <c r="H66" s="354"/>
      <c r="I66" s="355"/>
      <c r="J66" s="356"/>
      <c r="K66" s="354"/>
    </row>
    <row r="67" spans="2:15" s="349" customFormat="1" ht="24.75" customHeight="1" x14ac:dyDescent="0.15">
      <c r="B67" s="671" t="s">
        <v>280</v>
      </c>
      <c r="C67" s="368"/>
      <c r="D67" s="368"/>
      <c r="E67" s="369"/>
      <c r="F67" s="353"/>
      <c r="G67" s="347"/>
      <c r="H67" s="378"/>
      <c r="I67" s="378"/>
      <c r="J67" s="378"/>
      <c r="K67" s="378"/>
    </row>
    <row r="68" spans="2:15" s="349" customFormat="1" ht="24.75" customHeight="1" x14ac:dyDescent="0.15">
      <c r="B68" s="672"/>
      <c r="C68" s="351"/>
      <c r="D68" s="351"/>
      <c r="E68" s="352"/>
      <c r="F68" s="358"/>
      <c r="G68" s="347"/>
      <c r="H68" s="378"/>
      <c r="I68" s="378"/>
      <c r="J68" s="378"/>
      <c r="K68" s="378"/>
    </row>
    <row r="69" spans="2:15" s="349" customFormat="1" ht="24.75" customHeight="1" x14ac:dyDescent="0.15">
      <c r="B69" s="673"/>
      <c r="C69" s="370"/>
      <c r="D69" s="370"/>
      <c r="E69" s="371"/>
      <c r="F69" s="372"/>
      <c r="G69" s="347"/>
      <c r="H69" s="378"/>
      <c r="I69" s="378"/>
      <c r="J69" s="378"/>
      <c r="K69" s="378"/>
    </row>
    <row r="70" spans="2:15" s="349" customFormat="1" ht="18" customHeight="1" x14ac:dyDescent="0.15">
      <c r="B70" s="336" t="s">
        <v>256</v>
      </c>
      <c r="C70" s="379"/>
      <c r="D70" s="379"/>
      <c r="E70" s="348"/>
      <c r="F70" s="347"/>
      <c r="G70" s="347"/>
      <c r="H70" s="347"/>
      <c r="I70" s="347"/>
      <c r="J70" s="347"/>
      <c r="K70" s="347"/>
    </row>
    <row r="71" spans="2:15" s="349" customFormat="1" ht="18" customHeight="1" x14ac:dyDescent="0.15">
      <c r="B71" s="83" t="s">
        <v>281</v>
      </c>
      <c r="C71" s="379"/>
      <c r="D71" s="379"/>
      <c r="E71" s="348"/>
      <c r="F71" s="347"/>
      <c r="G71" s="347"/>
      <c r="H71" s="347"/>
      <c r="I71" s="347"/>
      <c r="J71" s="347"/>
      <c r="K71" s="347"/>
    </row>
    <row r="72" spans="2:15" s="349" customFormat="1" ht="18" customHeight="1" x14ac:dyDescent="0.15">
      <c r="B72" s="336" t="s">
        <v>282</v>
      </c>
      <c r="C72" s="347"/>
      <c r="D72" s="347"/>
      <c r="E72" s="347"/>
      <c r="F72" s="347"/>
      <c r="G72" s="347"/>
      <c r="H72" s="347"/>
      <c r="I72" s="347"/>
      <c r="J72" s="347"/>
      <c r="K72" s="347"/>
    </row>
    <row r="73" spans="2:15" ht="22.5" customHeight="1" x14ac:dyDescent="0.15">
      <c r="B73" s="680" t="s">
        <v>285</v>
      </c>
      <c r="C73" s="680"/>
      <c r="D73" s="680"/>
      <c r="E73" s="680"/>
      <c r="F73" s="680"/>
      <c r="G73" s="680"/>
      <c r="H73" s="680"/>
      <c r="I73" s="680"/>
      <c r="J73" s="680"/>
      <c r="K73" s="680"/>
      <c r="L73" s="341"/>
      <c r="M73" s="341"/>
      <c r="N73" s="341"/>
      <c r="O73" s="341"/>
    </row>
    <row r="74" spans="2:15" ht="10.5" customHeight="1" x14ac:dyDescent="0.15">
      <c r="B74" s="342"/>
      <c r="C74" s="342"/>
      <c r="D74" s="342"/>
      <c r="E74" s="342"/>
      <c r="F74" s="342"/>
      <c r="G74" s="342"/>
      <c r="H74" s="342"/>
      <c r="I74" s="342"/>
      <c r="J74" s="342"/>
      <c r="K74" s="342"/>
      <c r="L74" s="341"/>
      <c r="M74" s="341"/>
      <c r="N74" s="341"/>
      <c r="O74" s="341"/>
    </row>
    <row r="75" spans="2:15" ht="18.75" customHeight="1" x14ac:dyDescent="0.15">
      <c r="B75" s="343" t="s">
        <v>286</v>
      </c>
      <c r="C75" s="342"/>
      <c r="D75" s="342"/>
      <c r="E75" s="342"/>
      <c r="F75" s="342"/>
      <c r="G75" s="342"/>
      <c r="H75" s="342"/>
      <c r="I75" s="342"/>
      <c r="J75" s="342"/>
      <c r="K75" s="342"/>
      <c r="L75" s="341"/>
      <c r="M75" s="341"/>
      <c r="N75" s="341"/>
      <c r="O75" s="341"/>
    </row>
    <row r="76" spans="2:15" s="344" customFormat="1" ht="22.5" customHeight="1" x14ac:dyDescent="0.15">
      <c r="B76" s="345" t="s">
        <v>266</v>
      </c>
      <c r="C76" s="345"/>
      <c r="D76" s="345"/>
      <c r="E76" s="345"/>
      <c r="F76" s="345"/>
      <c r="G76" s="346"/>
      <c r="H76" s="345" t="s">
        <v>267</v>
      </c>
      <c r="I76" s="347"/>
      <c r="J76" s="348"/>
      <c r="K76" s="347"/>
    </row>
    <row r="77" spans="2:15" s="349" customFormat="1" ht="12.95" customHeight="1" x14ac:dyDescent="0.15">
      <c r="B77" s="671" t="s">
        <v>268</v>
      </c>
      <c r="C77" s="682" t="s">
        <v>269</v>
      </c>
      <c r="D77" s="682" t="s">
        <v>196</v>
      </c>
      <c r="E77" s="682" t="s">
        <v>270</v>
      </c>
      <c r="F77" s="682" t="s">
        <v>271</v>
      </c>
      <c r="G77" s="347"/>
      <c r="H77" s="682" t="s">
        <v>269</v>
      </c>
      <c r="I77" s="682" t="s">
        <v>196</v>
      </c>
      <c r="J77" s="682" t="s">
        <v>270</v>
      </c>
      <c r="K77" s="682" t="s">
        <v>271</v>
      </c>
    </row>
    <row r="78" spans="2:15" s="350" customFormat="1" ht="12.95" customHeight="1" x14ac:dyDescent="0.15">
      <c r="B78" s="681"/>
      <c r="C78" s="683"/>
      <c r="D78" s="683"/>
      <c r="E78" s="683"/>
      <c r="F78" s="684"/>
      <c r="G78" s="348"/>
      <c r="H78" s="683"/>
      <c r="I78" s="683"/>
      <c r="J78" s="683"/>
      <c r="K78" s="684"/>
    </row>
    <row r="79" spans="2:15" s="349" customFormat="1" ht="24.75" customHeight="1" x14ac:dyDescent="0.15">
      <c r="B79" s="671" t="s">
        <v>272</v>
      </c>
      <c r="C79" s="351"/>
      <c r="D79" s="351"/>
      <c r="E79" s="352"/>
      <c r="F79" s="353"/>
      <c r="G79" s="347"/>
      <c r="H79" s="354"/>
      <c r="I79" s="355"/>
      <c r="J79" s="356"/>
      <c r="K79" s="354"/>
    </row>
    <row r="80" spans="2:15" s="349" customFormat="1" ht="24.75" customHeight="1" x14ac:dyDescent="0.15">
      <c r="B80" s="672"/>
      <c r="C80" s="357"/>
      <c r="D80" s="357"/>
      <c r="E80" s="352"/>
      <c r="F80" s="358"/>
      <c r="G80" s="347"/>
      <c r="H80" s="354"/>
      <c r="I80" s="355"/>
      <c r="J80" s="356"/>
      <c r="K80" s="354"/>
    </row>
    <row r="81" spans="2:11" s="349" customFormat="1" ht="24.75" customHeight="1" x14ac:dyDescent="0.15">
      <c r="B81" s="673"/>
      <c r="C81" s="359"/>
      <c r="D81" s="359"/>
      <c r="E81" s="360"/>
      <c r="F81" s="361"/>
      <c r="G81" s="347"/>
      <c r="H81" s="354"/>
      <c r="I81" s="355"/>
      <c r="J81" s="356"/>
      <c r="K81" s="354"/>
    </row>
    <row r="82" spans="2:11" s="349" customFormat="1" ht="24.75" customHeight="1" x14ac:dyDescent="0.15">
      <c r="B82" s="671" t="s">
        <v>273</v>
      </c>
      <c r="C82" s="362"/>
      <c r="D82" s="362"/>
      <c r="E82" s="363"/>
      <c r="F82" s="364"/>
      <c r="G82" s="347"/>
      <c r="H82" s="354"/>
      <c r="I82" s="355"/>
      <c r="J82" s="356"/>
      <c r="K82" s="354"/>
    </row>
    <row r="83" spans="2:11" s="349" customFormat="1" ht="24.75" customHeight="1" x14ac:dyDescent="0.15">
      <c r="B83" s="672"/>
      <c r="C83" s="351"/>
      <c r="D83" s="351"/>
      <c r="E83" s="352"/>
      <c r="F83" s="358"/>
      <c r="G83" s="347"/>
      <c r="H83" s="354"/>
      <c r="I83" s="355"/>
      <c r="J83" s="356"/>
      <c r="K83" s="354"/>
    </row>
    <row r="84" spans="2:11" s="349" customFormat="1" ht="24.75" customHeight="1" x14ac:dyDescent="0.15">
      <c r="B84" s="673"/>
      <c r="C84" s="365"/>
      <c r="D84" s="365"/>
      <c r="E84" s="366"/>
      <c r="F84" s="367"/>
      <c r="G84" s="347"/>
      <c r="H84" s="354"/>
      <c r="I84" s="355"/>
      <c r="J84" s="356"/>
      <c r="K84" s="354"/>
    </row>
    <row r="85" spans="2:11" s="349" customFormat="1" ht="24.75" customHeight="1" x14ac:dyDescent="0.15">
      <c r="B85" s="671" t="s">
        <v>274</v>
      </c>
      <c r="C85" s="368"/>
      <c r="D85" s="368"/>
      <c r="E85" s="369"/>
      <c r="F85" s="353"/>
      <c r="G85" s="347"/>
      <c r="H85" s="354"/>
      <c r="I85" s="355"/>
      <c r="J85" s="356"/>
      <c r="K85" s="354"/>
    </row>
    <row r="86" spans="2:11" s="349" customFormat="1" ht="24.75" customHeight="1" x14ac:dyDescent="0.15">
      <c r="B86" s="672"/>
      <c r="C86" s="351"/>
      <c r="D86" s="351"/>
      <c r="E86" s="352"/>
      <c r="F86" s="358"/>
      <c r="G86" s="347"/>
      <c r="H86" s="354"/>
      <c r="I86" s="355"/>
      <c r="J86" s="356"/>
      <c r="K86" s="354"/>
    </row>
    <row r="87" spans="2:11" s="349" customFormat="1" ht="24.75" customHeight="1" x14ac:dyDescent="0.15">
      <c r="B87" s="672"/>
      <c r="C87" s="365"/>
      <c r="D87" s="365"/>
      <c r="E87" s="366"/>
      <c r="F87" s="367"/>
      <c r="G87" s="347"/>
      <c r="H87" s="354"/>
      <c r="I87" s="355"/>
      <c r="J87" s="356"/>
      <c r="K87" s="354"/>
    </row>
    <row r="88" spans="2:11" s="349" customFormat="1" ht="24.75" customHeight="1" x14ac:dyDescent="0.15">
      <c r="B88" s="674" t="s">
        <v>275</v>
      </c>
      <c r="C88" s="368"/>
      <c r="D88" s="368"/>
      <c r="E88" s="369"/>
      <c r="F88" s="353"/>
      <c r="G88" s="347"/>
      <c r="H88" s="354"/>
      <c r="I88" s="355"/>
      <c r="J88" s="356"/>
      <c r="K88" s="354"/>
    </row>
    <row r="89" spans="2:11" s="349" customFormat="1" ht="24.75" customHeight="1" x14ac:dyDescent="0.15">
      <c r="B89" s="675"/>
      <c r="C89" s="351"/>
      <c r="D89" s="351"/>
      <c r="E89" s="352"/>
      <c r="F89" s="358"/>
      <c r="G89" s="347"/>
      <c r="H89" s="354"/>
      <c r="I89" s="355"/>
      <c r="J89" s="356"/>
      <c r="K89" s="354"/>
    </row>
    <row r="90" spans="2:11" s="349" customFormat="1" ht="24.75" customHeight="1" x14ac:dyDescent="0.15">
      <c r="B90" s="676"/>
      <c r="C90" s="370"/>
      <c r="D90" s="370"/>
      <c r="E90" s="371"/>
      <c r="F90" s="372"/>
      <c r="G90" s="347"/>
      <c r="H90" s="354"/>
      <c r="I90" s="355"/>
      <c r="J90" s="356"/>
      <c r="K90" s="354"/>
    </row>
    <row r="91" spans="2:11" s="349" customFormat="1" ht="24.75" customHeight="1" x14ac:dyDescent="0.15">
      <c r="B91" s="674" t="s">
        <v>276</v>
      </c>
      <c r="C91" s="373"/>
      <c r="D91" s="373"/>
      <c r="E91" s="369"/>
      <c r="F91" s="353"/>
      <c r="G91" s="347"/>
      <c r="H91" s="354"/>
      <c r="I91" s="355"/>
      <c r="J91" s="356"/>
      <c r="K91" s="354"/>
    </row>
    <row r="92" spans="2:11" s="349" customFormat="1" ht="24.75" customHeight="1" x14ac:dyDescent="0.15">
      <c r="B92" s="675"/>
      <c r="C92" s="351"/>
      <c r="D92" s="351"/>
      <c r="E92" s="352"/>
      <c r="F92" s="358"/>
      <c r="G92" s="347"/>
      <c r="H92" s="354"/>
      <c r="I92" s="355"/>
      <c r="J92" s="356"/>
      <c r="K92" s="354"/>
    </row>
    <row r="93" spans="2:11" s="349" customFormat="1" ht="24.75" customHeight="1" x14ac:dyDescent="0.15">
      <c r="B93" s="676"/>
      <c r="C93" s="370"/>
      <c r="D93" s="370"/>
      <c r="E93" s="371"/>
      <c r="F93" s="372"/>
      <c r="G93" s="347"/>
      <c r="H93" s="354"/>
      <c r="I93" s="355"/>
      <c r="J93" s="356"/>
      <c r="K93" s="354"/>
    </row>
    <row r="94" spans="2:11" s="349" customFormat="1" ht="24.75" customHeight="1" x14ac:dyDescent="0.15">
      <c r="B94" s="677" t="s">
        <v>277</v>
      </c>
      <c r="C94" s="368"/>
      <c r="D94" s="368"/>
      <c r="E94" s="369"/>
      <c r="F94" s="353"/>
      <c r="G94" s="347"/>
      <c r="H94" s="354"/>
      <c r="I94" s="355"/>
      <c r="J94" s="356"/>
      <c r="K94" s="354"/>
    </row>
    <row r="95" spans="2:11" s="349" customFormat="1" ht="24.75" customHeight="1" x14ac:dyDescent="0.15">
      <c r="B95" s="678"/>
      <c r="C95" s="351"/>
      <c r="D95" s="351"/>
      <c r="E95" s="352"/>
      <c r="F95" s="358"/>
      <c r="G95" s="347"/>
      <c r="H95" s="354"/>
      <c r="I95" s="355"/>
      <c r="J95" s="356"/>
      <c r="K95" s="354"/>
    </row>
    <row r="96" spans="2:11" s="349" customFormat="1" ht="24.75" customHeight="1" x14ac:dyDescent="0.15">
      <c r="B96" s="679"/>
      <c r="C96" s="370"/>
      <c r="D96" s="370"/>
      <c r="E96" s="371"/>
      <c r="F96" s="372"/>
      <c r="G96" s="347"/>
      <c r="H96" s="354"/>
      <c r="I96" s="355"/>
      <c r="J96" s="356"/>
      <c r="K96" s="354"/>
    </row>
    <row r="97" spans="2:15" s="349" customFormat="1" ht="24.75" customHeight="1" x14ac:dyDescent="0.15">
      <c r="B97" s="674" t="s">
        <v>278</v>
      </c>
      <c r="C97" s="368"/>
      <c r="D97" s="368"/>
      <c r="E97" s="369"/>
      <c r="F97" s="353"/>
      <c r="G97" s="347"/>
      <c r="H97" s="354"/>
      <c r="I97" s="355"/>
      <c r="J97" s="356"/>
      <c r="K97" s="354"/>
    </row>
    <row r="98" spans="2:15" s="349" customFormat="1" ht="24.75" customHeight="1" x14ac:dyDescent="0.15">
      <c r="B98" s="675"/>
      <c r="C98" s="357"/>
      <c r="D98" s="351"/>
      <c r="E98" s="352"/>
      <c r="F98" s="358"/>
      <c r="G98" s="347"/>
      <c r="H98" s="354"/>
      <c r="I98" s="355"/>
      <c r="J98" s="356"/>
      <c r="K98" s="354"/>
    </row>
    <row r="99" spans="2:15" s="349" customFormat="1" ht="24.75" customHeight="1" x14ac:dyDescent="0.15">
      <c r="B99" s="676"/>
      <c r="C99" s="374"/>
      <c r="D99" s="370"/>
      <c r="E99" s="371"/>
      <c r="F99" s="372"/>
      <c r="G99" s="347"/>
      <c r="H99" s="354"/>
      <c r="I99" s="355"/>
      <c r="J99" s="356"/>
      <c r="K99" s="354"/>
    </row>
    <row r="100" spans="2:15" s="349" customFormat="1" ht="24.75" customHeight="1" x14ac:dyDescent="0.15">
      <c r="B100" s="671" t="s">
        <v>279</v>
      </c>
      <c r="C100" s="375"/>
      <c r="D100" s="375"/>
      <c r="E100" s="376"/>
      <c r="F100" s="377"/>
      <c r="G100" s="347"/>
      <c r="H100" s="354"/>
      <c r="I100" s="355"/>
      <c r="J100" s="356"/>
      <c r="K100" s="354"/>
    </row>
    <row r="101" spans="2:15" s="349" customFormat="1" ht="24.75" customHeight="1" x14ac:dyDescent="0.15">
      <c r="B101" s="672"/>
      <c r="C101" s="375"/>
      <c r="D101" s="375"/>
      <c r="E101" s="376"/>
      <c r="F101" s="377"/>
      <c r="G101" s="347"/>
      <c r="H101" s="354"/>
      <c r="I101" s="355"/>
      <c r="J101" s="356"/>
      <c r="K101" s="354"/>
    </row>
    <row r="102" spans="2:15" s="349" customFormat="1" ht="24.75" customHeight="1" x14ac:dyDescent="0.15">
      <c r="B102" s="673"/>
      <c r="C102" s="375"/>
      <c r="D102" s="375"/>
      <c r="E102" s="376"/>
      <c r="F102" s="377"/>
      <c r="G102" s="347"/>
      <c r="H102" s="354"/>
      <c r="I102" s="355"/>
      <c r="J102" s="356"/>
      <c r="K102" s="354"/>
    </row>
    <row r="103" spans="2:15" s="349" customFormat="1" ht="24.75" customHeight="1" x14ac:dyDescent="0.15">
      <c r="B103" s="671" t="s">
        <v>280</v>
      </c>
      <c r="C103" s="368"/>
      <c r="D103" s="368"/>
      <c r="E103" s="369"/>
      <c r="F103" s="353"/>
      <c r="G103" s="347"/>
      <c r="H103" s="378"/>
      <c r="I103" s="378"/>
      <c r="J103" s="378"/>
      <c r="K103" s="378"/>
    </row>
    <row r="104" spans="2:15" s="349" customFormat="1" ht="24.75" customHeight="1" x14ac:dyDescent="0.15">
      <c r="B104" s="672"/>
      <c r="C104" s="351"/>
      <c r="D104" s="351"/>
      <c r="E104" s="352"/>
      <c r="F104" s="358"/>
      <c r="G104" s="347"/>
      <c r="H104" s="378"/>
      <c r="I104" s="378"/>
      <c r="J104" s="378"/>
      <c r="K104" s="378"/>
    </row>
    <row r="105" spans="2:15" s="349" customFormat="1" ht="24.75" customHeight="1" x14ac:dyDescent="0.15">
      <c r="B105" s="673"/>
      <c r="C105" s="370"/>
      <c r="D105" s="370"/>
      <c r="E105" s="371"/>
      <c r="F105" s="372"/>
      <c r="G105" s="347"/>
      <c r="H105" s="378"/>
      <c r="I105" s="378"/>
      <c r="J105" s="378"/>
      <c r="K105" s="378"/>
    </row>
    <row r="106" spans="2:15" s="349" customFormat="1" ht="18" customHeight="1" x14ac:dyDescent="0.15">
      <c r="B106" s="336" t="s">
        <v>256</v>
      </c>
      <c r="C106" s="379"/>
      <c r="D106" s="379"/>
      <c r="E106" s="348"/>
      <c r="F106" s="347"/>
      <c r="G106" s="347"/>
      <c r="H106" s="347"/>
      <c r="I106" s="347"/>
      <c r="J106" s="347"/>
      <c r="K106" s="347"/>
    </row>
    <row r="107" spans="2:15" s="349" customFormat="1" ht="18" customHeight="1" x14ac:dyDescent="0.15">
      <c r="B107" s="83" t="s">
        <v>281</v>
      </c>
      <c r="C107" s="379"/>
      <c r="D107" s="379"/>
      <c r="E107" s="348"/>
      <c r="F107" s="347"/>
      <c r="G107" s="347"/>
      <c r="H107" s="347"/>
      <c r="I107" s="347"/>
      <c r="J107" s="347"/>
      <c r="K107" s="347"/>
    </row>
    <row r="108" spans="2:15" s="349" customFormat="1" ht="18" customHeight="1" x14ac:dyDescent="0.15">
      <c r="B108" s="336" t="s">
        <v>282</v>
      </c>
      <c r="C108" s="347"/>
      <c r="D108" s="347"/>
      <c r="E108" s="347"/>
      <c r="F108" s="347"/>
      <c r="G108" s="347"/>
      <c r="H108" s="347"/>
      <c r="I108" s="347"/>
      <c r="J108" s="347"/>
      <c r="K108" s="347"/>
    </row>
    <row r="109" spans="2:15" ht="22.5" customHeight="1" x14ac:dyDescent="0.15">
      <c r="B109" s="680" t="s">
        <v>287</v>
      </c>
      <c r="C109" s="680"/>
      <c r="D109" s="680"/>
      <c r="E109" s="680"/>
      <c r="F109" s="680"/>
      <c r="G109" s="680"/>
      <c r="H109" s="680"/>
      <c r="I109" s="680"/>
      <c r="J109" s="680"/>
      <c r="K109" s="680"/>
      <c r="L109" s="341"/>
      <c r="M109" s="341"/>
      <c r="N109" s="341"/>
      <c r="O109" s="341"/>
    </row>
    <row r="110" spans="2:15" ht="10.5" customHeight="1" x14ac:dyDescent="0.15">
      <c r="B110" s="342"/>
      <c r="C110" s="342"/>
      <c r="D110" s="342"/>
      <c r="E110" s="342"/>
      <c r="F110" s="342"/>
      <c r="G110" s="342"/>
      <c r="H110" s="342"/>
      <c r="I110" s="342"/>
      <c r="J110" s="342"/>
      <c r="K110" s="342"/>
      <c r="L110" s="341"/>
      <c r="M110" s="341"/>
      <c r="N110" s="341"/>
      <c r="O110" s="341"/>
    </row>
    <row r="111" spans="2:15" ht="18.75" customHeight="1" x14ac:dyDescent="0.15">
      <c r="B111" s="343" t="s">
        <v>288</v>
      </c>
      <c r="C111" s="342"/>
      <c r="D111" s="342"/>
      <c r="E111" s="342"/>
      <c r="F111" s="342"/>
      <c r="G111" s="342"/>
      <c r="H111" s="342"/>
      <c r="I111" s="342"/>
      <c r="J111" s="342"/>
      <c r="K111" s="342"/>
      <c r="L111" s="341"/>
      <c r="M111" s="341"/>
      <c r="N111" s="341"/>
      <c r="O111" s="341"/>
    </row>
    <row r="112" spans="2:15" s="344" customFormat="1" ht="22.5" customHeight="1" x14ac:dyDescent="0.15">
      <c r="B112" s="345" t="s">
        <v>266</v>
      </c>
      <c r="C112" s="345"/>
      <c r="D112" s="345"/>
      <c r="E112" s="345"/>
      <c r="F112" s="345"/>
      <c r="G112" s="346"/>
      <c r="H112" s="345" t="s">
        <v>267</v>
      </c>
      <c r="I112" s="347"/>
      <c r="J112" s="348"/>
      <c r="K112" s="347"/>
    </row>
    <row r="113" spans="2:11" s="349" customFormat="1" ht="12.95" customHeight="1" x14ac:dyDescent="0.15">
      <c r="B113" s="671" t="s">
        <v>268</v>
      </c>
      <c r="C113" s="682" t="s">
        <v>269</v>
      </c>
      <c r="D113" s="682" t="s">
        <v>196</v>
      </c>
      <c r="E113" s="682" t="s">
        <v>270</v>
      </c>
      <c r="F113" s="682" t="s">
        <v>271</v>
      </c>
      <c r="G113" s="347"/>
      <c r="H113" s="682" t="s">
        <v>269</v>
      </c>
      <c r="I113" s="682" t="s">
        <v>196</v>
      </c>
      <c r="J113" s="682" t="s">
        <v>270</v>
      </c>
      <c r="K113" s="682" t="s">
        <v>271</v>
      </c>
    </row>
    <row r="114" spans="2:11" s="350" customFormat="1" ht="12.95" customHeight="1" x14ac:dyDescent="0.15">
      <c r="B114" s="681"/>
      <c r="C114" s="683"/>
      <c r="D114" s="683"/>
      <c r="E114" s="683"/>
      <c r="F114" s="684"/>
      <c r="G114" s="348"/>
      <c r="H114" s="683"/>
      <c r="I114" s="683"/>
      <c r="J114" s="683"/>
      <c r="K114" s="684"/>
    </row>
    <row r="115" spans="2:11" s="349" customFormat="1" ht="24.75" customHeight="1" x14ac:dyDescent="0.15">
      <c r="B115" s="671" t="s">
        <v>272</v>
      </c>
      <c r="C115" s="351"/>
      <c r="D115" s="351"/>
      <c r="E115" s="352"/>
      <c r="F115" s="353"/>
      <c r="G115" s="347"/>
      <c r="H115" s="354"/>
      <c r="I115" s="355"/>
      <c r="J115" s="356"/>
      <c r="K115" s="354"/>
    </row>
    <row r="116" spans="2:11" s="349" customFormat="1" ht="24.75" customHeight="1" x14ac:dyDescent="0.15">
      <c r="B116" s="672"/>
      <c r="C116" s="357"/>
      <c r="D116" s="357"/>
      <c r="E116" s="352"/>
      <c r="F116" s="358"/>
      <c r="G116" s="347"/>
      <c r="H116" s="354"/>
      <c r="I116" s="355"/>
      <c r="J116" s="356"/>
      <c r="K116" s="354"/>
    </row>
    <row r="117" spans="2:11" s="349" customFormat="1" ht="24.75" customHeight="1" x14ac:dyDescent="0.15">
      <c r="B117" s="673"/>
      <c r="C117" s="359"/>
      <c r="D117" s="359"/>
      <c r="E117" s="360"/>
      <c r="F117" s="361"/>
      <c r="G117" s="347"/>
      <c r="H117" s="354"/>
      <c r="I117" s="355"/>
      <c r="J117" s="356"/>
      <c r="K117" s="354"/>
    </row>
    <row r="118" spans="2:11" s="349" customFormat="1" ht="24.75" customHeight="1" x14ac:dyDescent="0.15">
      <c r="B118" s="671" t="s">
        <v>273</v>
      </c>
      <c r="C118" s="362"/>
      <c r="D118" s="362"/>
      <c r="E118" s="363"/>
      <c r="F118" s="364"/>
      <c r="G118" s="347"/>
      <c r="H118" s="354"/>
      <c r="I118" s="355"/>
      <c r="J118" s="356"/>
      <c r="K118" s="354"/>
    </row>
    <row r="119" spans="2:11" s="349" customFormat="1" ht="24.75" customHeight="1" x14ac:dyDescent="0.15">
      <c r="B119" s="672"/>
      <c r="C119" s="351"/>
      <c r="D119" s="351"/>
      <c r="E119" s="352"/>
      <c r="F119" s="358"/>
      <c r="G119" s="347"/>
      <c r="H119" s="354"/>
      <c r="I119" s="355"/>
      <c r="J119" s="356"/>
      <c r="K119" s="354"/>
    </row>
    <row r="120" spans="2:11" s="349" customFormat="1" ht="24.75" customHeight="1" x14ac:dyDescent="0.15">
      <c r="B120" s="673"/>
      <c r="C120" s="365"/>
      <c r="D120" s="365"/>
      <c r="E120" s="366"/>
      <c r="F120" s="367"/>
      <c r="G120" s="347"/>
      <c r="H120" s="354"/>
      <c r="I120" s="355"/>
      <c r="J120" s="356"/>
      <c r="K120" s="354"/>
    </row>
    <row r="121" spans="2:11" s="349" customFormat="1" ht="24.75" customHeight="1" x14ac:dyDescent="0.15">
      <c r="B121" s="671" t="s">
        <v>274</v>
      </c>
      <c r="C121" s="368"/>
      <c r="D121" s="368"/>
      <c r="E121" s="369"/>
      <c r="F121" s="353"/>
      <c r="G121" s="347"/>
      <c r="H121" s="354"/>
      <c r="I121" s="355"/>
      <c r="J121" s="356"/>
      <c r="K121" s="354"/>
    </row>
    <row r="122" spans="2:11" s="349" customFormat="1" ht="24.75" customHeight="1" x14ac:dyDescent="0.15">
      <c r="B122" s="672"/>
      <c r="C122" s="351"/>
      <c r="D122" s="351"/>
      <c r="E122" s="352"/>
      <c r="F122" s="358"/>
      <c r="G122" s="347"/>
      <c r="H122" s="354"/>
      <c r="I122" s="355"/>
      <c r="J122" s="356"/>
      <c r="K122" s="354"/>
    </row>
    <row r="123" spans="2:11" s="349" customFormat="1" ht="24.75" customHeight="1" x14ac:dyDescent="0.15">
      <c r="B123" s="672"/>
      <c r="C123" s="365"/>
      <c r="D123" s="365"/>
      <c r="E123" s="366"/>
      <c r="F123" s="367"/>
      <c r="G123" s="347"/>
      <c r="H123" s="354"/>
      <c r="I123" s="355"/>
      <c r="J123" s="356"/>
      <c r="K123" s="354"/>
    </row>
    <row r="124" spans="2:11" s="349" customFormat="1" ht="24.75" customHeight="1" x14ac:dyDescent="0.15">
      <c r="B124" s="674" t="s">
        <v>275</v>
      </c>
      <c r="C124" s="368"/>
      <c r="D124" s="368"/>
      <c r="E124" s="369"/>
      <c r="F124" s="353"/>
      <c r="G124" s="347"/>
      <c r="H124" s="354"/>
      <c r="I124" s="355"/>
      <c r="J124" s="356"/>
      <c r="K124" s="354"/>
    </row>
    <row r="125" spans="2:11" s="349" customFormat="1" ht="24.75" customHeight="1" x14ac:dyDescent="0.15">
      <c r="B125" s="675"/>
      <c r="C125" s="351"/>
      <c r="D125" s="351"/>
      <c r="E125" s="352"/>
      <c r="F125" s="358"/>
      <c r="G125" s="347"/>
      <c r="H125" s="354"/>
      <c r="I125" s="355"/>
      <c r="J125" s="356"/>
      <c r="K125" s="354"/>
    </row>
    <row r="126" spans="2:11" s="349" customFormat="1" ht="24.75" customHeight="1" x14ac:dyDescent="0.15">
      <c r="B126" s="676"/>
      <c r="C126" s="370"/>
      <c r="D126" s="370"/>
      <c r="E126" s="371"/>
      <c r="F126" s="372"/>
      <c r="G126" s="347"/>
      <c r="H126" s="354"/>
      <c r="I126" s="355"/>
      <c r="J126" s="356"/>
      <c r="K126" s="354"/>
    </row>
    <row r="127" spans="2:11" s="349" customFormat="1" ht="24.75" customHeight="1" x14ac:dyDescent="0.15">
      <c r="B127" s="674" t="s">
        <v>276</v>
      </c>
      <c r="C127" s="373"/>
      <c r="D127" s="373"/>
      <c r="E127" s="369"/>
      <c r="F127" s="353"/>
      <c r="G127" s="347"/>
      <c r="H127" s="354"/>
      <c r="I127" s="355"/>
      <c r="J127" s="356"/>
      <c r="K127" s="354"/>
    </row>
    <row r="128" spans="2:11" s="349" customFormat="1" ht="24.75" customHeight="1" x14ac:dyDescent="0.15">
      <c r="B128" s="675"/>
      <c r="C128" s="351"/>
      <c r="D128" s="351"/>
      <c r="E128" s="352"/>
      <c r="F128" s="358"/>
      <c r="G128" s="347"/>
      <c r="H128" s="354"/>
      <c r="I128" s="355"/>
      <c r="J128" s="356"/>
      <c r="K128" s="354"/>
    </row>
    <row r="129" spans="2:11" s="349" customFormat="1" ht="24.75" customHeight="1" x14ac:dyDescent="0.15">
      <c r="B129" s="676"/>
      <c r="C129" s="370"/>
      <c r="D129" s="370"/>
      <c r="E129" s="371"/>
      <c r="F129" s="372"/>
      <c r="G129" s="347"/>
      <c r="H129" s="354"/>
      <c r="I129" s="355"/>
      <c r="J129" s="356"/>
      <c r="K129" s="354"/>
    </row>
    <row r="130" spans="2:11" s="349" customFormat="1" ht="24.75" customHeight="1" x14ac:dyDescent="0.15">
      <c r="B130" s="677" t="s">
        <v>277</v>
      </c>
      <c r="C130" s="368"/>
      <c r="D130" s="368"/>
      <c r="E130" s="369"/>
      <c r="F130" s="353"/>
      <c r="G130" s="347"/>
      <c r="H130" s="354"/>
      <c r="I130" s="355"/>
      <c r="J130" s="356"/>
      <c r="K130" s="354"/>
    </row>
    <row r="131" spans="2:11" s="349" customFormat="1" ht="24.75" customHeight="1" x14ac:dyDescent="0.15">
      <c r="B131" s="678"/>
      <c r="C131" s="351"/>
      <c r="D131" s="351"/>
      <c r="E131" s="352"/>
      <c r="F131" s="358"/>
      <c r="G131" s="347"/>
      <c r="H131" s="354"/>
      <c r="I131" s="355"/>
      <c r="J131" s="356"/>
      <c r="K131" s="354"/>
    </row>
    <row r="132" spans="2:11" s="349" customFormat="1" ht="24.75" customHeight="1" x14ac:dyDescent="0.15">
      <c r="B132" s="679"/>
      <c r="C132" s="370"/>
      <c r="D132" s="370"/>
      <c r="E132" s="371"/>
      <c r="F132" s="372"/>
      <c r="G132" s="347"/>
      <c r="H132" s="354"/>
      <c r="I132" s="355"/>
      <c r="J132" s="356"/>
      <c r="K132" s="354"/>
    </row>
    <row r="133" spans="2:11" s="349" customFormat="1" ht="24.75" customHeight="1" x14ac:dyDescent="0.15">
      <c r="B133" s="674" t="s">
        <v>278</v>
      </c>
      <c r="C133" s="368"/>
      <c r="D133" s="368"/>
      <c r="E133" s="369"/>
      <c r="F133" s="353"/>
      <c r="G133" s="347"/>
      <c r="H133" s="354"/>
      <c r="I133" s="355"/>
      <c r="J133" s="356"/>
      <c r="K133" s="354"/>
    </row>
    <row r="134" spans="2:11" s="349" customFormat="1" ht="24.75" customHeight="1" x14ac:dyDescent="0.15">
      <c r="B134" s="675"/>
      <c r="C134" s="357"/>
      <c r="D134" s="351"/>
      <c r="E134" s="352"/>
      <c r="F134" s="358"/>
      <c r="G134" s="347"/>
      <c r="H134" s="354"/>
      <c r="I134" s="355"/>
      <c r="J134" s="356"/>
      <c r="K134" s="354"/>
    </row>
    <row r="135" spans="2:11" s="349" customFormat="1" ht="24.75" customHeight="1" x14ac:dyDescent="0.15">
      <c r="B135" s="676"/>
      <c r="C135" s="374"/>
      <c r="D135" s="370"/>
      <c r="E135" s="371"/>
      <c r="F135" s="372"/>
      <c r="G135" s="347"/>
      <c r="H135" s="354"/>
      <c r="I135" s="355"/>
      <c r="J135" s="356"/>
      <c r="K135" s="354"/>
    </row>
    <row r="136" spans="2:11" s="349" customFormat="1" ht="24.75" customHeight="1" x14ac:dyDescent="0.15">
      <c r="B136" s="671" t="s">
        <v>279</v>
      </c>
      <c r="C136" s="375"/>
      <c r="D136" s="375"/>
      <c r="E136" s="376"/>
      <c r="F136" s="377"/>
      <c r="G136" s="347"/>
      <c r="H136" s="354"/>
      <c r="I136" s="355"/>
      <c r="J136" s="356"/>
      <c r="K136" s="354"/>
    </row>
    <row r="137" spans="2:11" s="349" customFormat="1" ht="24.75" customHeight="1" x14ac:dyDescent="0.15">
      <c r="B137" s="672"/>
      <c r="C137" s="375"/>
      <c r="D137" s="375"/>
      <c r="E137" s="376"/>
      <c r="F137" s="377"/>
      <c r="G137" s="347"/>
      <c r="H137" s="354"/>
      <c r="I137" s="355"/>
      <c r="J137" s="356"/>
      <c r="K137" s="354"/>
    </row>
    <row r="138" spans="2:11" s="349" customFormat="1" ht="24.75" customHeight="1" x14ac:dyDescent="0.15">
      <c r="B138" s="673"/>
      <c r="C138" s="375"/>
      <c r="D138" s="375"/>
      <c r="E138" s="376"/>
      <c r="F138" s="377"/>
      <c r="G138" s="347"/>
      <c r="H138" s="354"/>
      <c r="I138" s="355"/>
      <c r="J138" s="356"/>
      <c r="K138" s="354"/>
    </row>
    <row r="139" spans="2:11" s="349" customFormat="1" ht="24.75" customHeight="1" x14ac:dyDescent="0.15">
      <c r="B139" s="671" t="s">
        <v>280</v>
      </c>
      <c r="C139" s="368"/>
      <c r="D139" s="368"/>
      <c r="E139" s="369"/>
      <c r="F139" s="353"/>
      <c r="G139" s="347"/>
      <c r="H139" s="378"/>
      <c r="I139" s="378"/>
      <c r="J139" s="378"/>
      <c r="K139" s="378"/>
    </row>
    <row r="140" spans="2:11" s="349" customFormat="1" ht="24.75" customHeight="1" x14ac:dyDescent="0.15">
      <c r="B140" s="672"/>
      <c r="C140" s="351"/>
      <c r="D140" s="351"/>
      <c r="E140" s="352"/>
      <c r="F140" s="358"/>
      <c r="G140" s="347"/>
      <c r="H140" s="378"/>
      <c r="I140" s="378"/>
      <c r="J140" s="378"/>
      <c r="K140" s="378"/>
    </row>
    <row r="141" spans="2:11" s="349" customFormat="1" ht="24.75" customHeight="1" x14ac:dyDescent="0.15">
      <c r="B141" s="673"/>
      <c r="C141" s="370"/>
      <c r="D141" s="370"/>
      <c r="E141" s="371"/>
      <c r="F141" s="372"/>
      <c r="G141" s="347"/>
      <c r="H141" s="378"/>
      <c r="I141" s="378"/>
      <c r="J141" s="378"/>
      <c r="K141" s="378"/>
    </row>
    <row r="142" spans="2:11" s="349" customFormat="1" ht="18" customHeight="1" x14ac:dyDescent="0.15">
      <c r="B142" s="336" t="s">
        <v>256</v>
      </c>
      <c r="C142" s="379"/>
      <c r="D142" s="379"/>
      <c r="E142" s="348"/>
      <c r="F142" s="347"/>
      <c r="G142" s="347"/>
      <c r="H142" s="347"/>
      <c r="I142" s="347"/>
      <c r="J142" s="347"/>
      <c r="K142" s="347"/>
    </row>
    <row r="143" spans="2:11" s="349" customFormat="1" ht="18" customHeight="1" x14ac:dyDescent="0.15">
      <c r="B143" s="83" t="s">
        <v>281</v>
      </c>
      <c r="C143" s="379"/>
      <c r="D143" s="379"/>
      <c r="E143" s="348"/>
      <c r="F143" s="347"/>
      <c r="G143" s="347"/>
      <c r="H143" s="347"/>
      <c r="I143" s="347"/>
      <c r="J143" s="347"/>
      <c r="K143" s="347"/>
    </row>
    <row r="144" spans="2:11" s="349" customFormat="1" ht="18" customHeight="1" x14ac:dyDescent="0.15">
      <c r="B144" s="336" t="s">
        <v>282</v>
      </c>
      <c r="C144" s="347"/>
      <c r="D144" s="347"/>
      <c r="E144" s="347"/>
      <c r="F144" s="347"/>
      <c r="G144" s="347"/>
      <c r="H144" s="347"/>
      <c r="I144" s="347"/>
      <c r="J144" s="347"/>
      <c r="K144" s="347"/>
    </row>
    <row r="145" spans="2:15" ht="22.5" customHeight="1" x14ac:dyDescent="0.15">
      <c r="B145" s="680" t="s">
        <v>289</v>
      </c>
      <c r="C145" s="680"/>
      <c r="D145" s="680"/>
      <c r="E145" s="680"/>
      <c r="F145" s="680"/>
      <c r="G145" s="680"/>
      <c r="H145" s="680"/>
      <c r="I145" s="680"/>
      <c r="J145" s="680"/>
      <c r="K145" s="680"/>
      <c r="L145" s="341"/>
      <c r="M145" s="341"/>
      <c r="N145" s="341"/>
      <c r="O145" s="341"/>
    </row>
    <row r="146" spans="2:15" ht="10.5" customHeight="1" x14ac:dyDescent="0.15">
      <c r="B146" s="342"/>
      <c r="C146" s="342"/>
      <c r="D146" s="342"/>
      <c r="E146" s="342"/>
      <c r="F146" s="342"/>
      <c r="G146" s="342"/>
      <c r="H146" s="342"/>
      <c r="I146" s="342"/>
      <c r="J146" s="342"/>
      <c r="K146" s="342"/>
      <c r="L146" s="341"/>
      <c r="M146" s="341"/>
      <c r="N146" s="341"/>
      <c r="O146" s="341"/>
    </row>
    <row r="147" spans="2:15" ht="18.75" customHeight="1" x14ac:dyDescent="0.15">
      <c r="B147" s="343" t="s">
        <v>290</v>
      </c>
      <c r="C147" s="342"/>
      <c r="D147" s="342"/>
      <c r="E147" s="342"/>
      <c r="F147" s="342"/>
      <c r="G147" s="342"/>
      <c r="H147" s="342"/>
      <c r="I147" s="342"/>
      <c r="J147" s="342"/>
      <c r="K147" s="342"/>
      <c r="L147" s="341"/>
      <c r="M147" s="341"/>
      <c r="N147" s="341"/>
      <c r="O147" s="341"/>
    </row>
    <row r="148" spans="2:15" s="344" customFormat="1" ht="22.5" customHeight="1" x14ac:dyDescent="0.15">
      <c r="B148" s="345" t="s">
        <v>266</v>
      </c>
      <c r="C148" s="345"/>
      <c r="D148" s="345"/>
      <c r="E148" s="345"/>
      <c r="F148" s="345"/>
      <c r="G148" s="346"/>
      <c r="H148" s="345" t="s">
        <v>267</v>
      </c>
      <c r="I148" s="347"/>
      <c r="J148" s="348"/>
      <c r="K148" s="347"/>
    </row>
    <row r="149" spans="2:15" s="349" customFormat="1" ht="12.95" customHeight="1" x14ac:dyDescent="0.15">
      <c r="B149" s="671" t="s">
        <v>268</v>
      </c>
      <c r="C149" s="682" t="s">
        <v>269</v>
      </c>
      <c r="D149" s="682" t="s">
        <v>196</v>
      </c>
      <c r="E149" s="682" t="s">
        <v>270</v>
      </c>
      <c r="F149" s="682" t="s">
        <v>271</v>
      </c>
      <c r="G149" s="347"/>
      <c r="H149" s="682" t="s">
        <v>269</v>
      </c>
      <c r="I149" s="682" t="s">
        <v>196</v>
      </c>
      <c r="J149" s="682" t="s">
        <v>270</v>
      </c>
      <c r="K149" s="682" t="s">
        <v>271</v>
      </c>
    </row>
    <row r="150" spans="2:15" s="350" customFormat="1" ht="12.95" customHeight="1" x14ac:dyDescent="0.15">
      <c r="B150" s="681"/>
      <c r="C150" s="683"/>
      <c r="D150" s="683"/>
      <c r="E150" s="683"/>
      <c r="F150" s="684"/>
      <c r="G150" s="348"/>
      <c r="H150" s="683"/>
      <c r="I150" s="683"/>
      <c r="J150" s="683"/>
      <c r="K150" s="684"/>
    </row>
    <row r="151" spans="2:15" s="349" customFormat="1" ht="24.75" customHeight="1" x14ac:dyDescent="0.15">
      <c r="B151" s="671" t="s">
        <v>272</v>
      </c>
      <c r="C151" s="351"/>
      <c r="D151" s="351"/>
      <c r="E151" s="352"/>
      <c r="F151" s="353"/>
      <c r="G151" s="347"/>
      <c r="H151" s="354"/>
      <c r="I151" s="355"/>
      <c r="J151" s="356"/>
      <c r="K151" s="354"/>
    </row>
    <row r="152" spans="2:15" s="349" customFormat="1" ht="24.75" customHeight="1" x14ac:dyDescent="0.15">
      <c r="B152" s="672"/>
      <c r="C152" s="357"/>
      <c r="D152" s="357"/>
      <c r="E152" s="352"/>
      <c r="F152" s="358"/>
      <c r="G152" s="347"/>
      <c r="H152" s="354"/>
      <c r="I152" s="355"/>
      <c r="J152" s="356"/>
      <c r="K152" s="354"/>
    </row>
    <row r="153" spans="2:15" s="349" customFormat="1" ht="24.75" customHeight="1" x14ac:dyDescent="0.15">
      <c r="B153" s="673"/>
      <c r="C153" s="359"/>
      <c r="D153" s="359"/>
      <c r="E153" s="360"/>
      <c r="F153" s="361"/>
      <c r="G153" s="347"/>
      <c r="H153" s="354"/>
      <c r="I153" s="355"/>
      <c r="J153" s="356"/>
      <c r="K153" s="354"/>
    </row>
    <row r="154" spans="2:15" s="349" customFormat="1" ht="24.75" customHeight="1" x14ac:dyDescent="0.15">
      <c r="B154" s="671" t="s">
        <v>273</v>
      </c>
      <c r="C154" s="362"/>
      <c r="D154" s="362"/>
      <c r="E154" s="363"/>
      <c r="F154" s="364"/>
      <c r="G154" s="347"/>
      <c r="H154" s="354"/>
      <c r="I154" s="355"/>
      <c r="J154" s="356"/>
      <c r="K154" s="354"/>
    </row>
    <row r="155" spans="2:15" s="349" customFormat="1" ht="24.75" customHeight="1" x14ac:dyDescent="0.15">
      <c r="B155" s="672"/>
      <c r="C155" s="351"/>
      <c r="D155" s="351"/>
      <c r="E155" s="352"/>
      <c r="F155" s="358"/>
      <c r="G155" s="347"/>
      <c r="H155" s="354"/>
      <c r="I155" s="355"/>
      <c r="J155" s="356"/>
      <c r="K155" s="354"/>
    </row>
    <row r="156" spans="2:15" s="349" customFormat="1" ht="24.75" customHeight="1" x14ac:dyDescent="0.15">
      <c r="B156" s="673"/>
      <c r="C156" s="365"/>
      <c r="D156" s="365"/>
      <c r="E156" s="366"/>
      <c r="F156" s="367"/>
      <c r="G156" s="347"/>
      <c r="H156" s="354"/>
      <c r="I156" s="355"/>
      <c r="J156" s="356"/>
      <c r="K156" s="354"/>
    </row>
    <row r="157" spans="2:15" s="349" customFormat="1" ht="24.75" customHeight="1" x14ac:dyDescent="0.15">
      <c r="B157" s="671" t="s">
        <v>274</v>
      </c>
      <c r="C157" s="368"/>
      <c r="D157" s="368"/>
      <c r="E157" s="369"/>
      <c r="F157" s="353"/>
      <c r="G157" s="347"/>
      <c r="H157" s="354"/>
      <c r="I157" s="355"/>
      <c r="J157" s="356"/>
      <c r="K157" s="354"/>
    </row>
    <row r="158" spans="2:15" s="349" customFormat="1" ht="24.75" customHeight="1" x14ac:dyDescent="0.15">
      <c r="B158" s="672"/>
      <c r="C158" s="351"/>
      <c r="D158" s="351"/>
      <c r="E158" s="352"/>
      <c r="F158" s="358"/>
      <c r="G158" s="347"/>
      <c r="H158" s="354"/>
      <c r="I158" s="355"/>
      <c r="J158" s="356"/>
      <c r="K158" s="354"/>
    </row>
    <row r="159" spans="2:15" s="349" customFormat="1" ht="24.75" customHeight="1" x14ac:dyDescent="0.15">
      <c r="B159" s="672"/>
      <c r="C159" s="365"/>
      <c r="D159" s="365"/>
      <c r="E159" s="366"/>
      <c r="F159" s="367"/>
      <c r="G159" s="347"/>
      <c r="H159" s="354"/>
      <c r="I159" s="355"/>
      <c r="J159" s="356"/>
      <c r="K159" s="354"/>
    </row>
    <row r="160" spans="2:15" s="349" customFormat="1" ht="24.75" customHeight="1" x14ac:dyDescent="0.15">
      <c r="B160" s="674" t="s">
        <v>275</v>
      </c>
      <c r="C160" s="368"/>
      <c r="D160" s="368"/>
      <c r="E160" s="369"/>
      <c r="F160" s="353"/>
      <c r="G160" s="347"/>
      <c r="H160" s="354"/>
      <c r="I160" s="355"/>
      <c r="J160" s="356"/>
      <c r="K160" s="354"/>
    </row>
    <row r="161" spans="2:11" s="349" customFormat="1" ht="24.75" customHeight="1" x14ac:dyDescent="0.15">
      <c r="B161" s="675"/>
      <c r="C161" s="351"/>
      <c r="D161" s="351"/>
      <c r="E161" s="352"/>
      <c r="F161" s="358"/>
      <c r="G161" s="347"/>
      <c r="H161" s="354"/>
      <c r="I161" s="355"/>
      <c r="J161" s="356"/>
      <c r="K161" s="354"/>
    </row>
    <row r="162" spans="2:11" s="349" customFormat="1" ht="24.75" customHeight="1" x14ac:dyDescent="0.15">
      <c r="B162" s="676"/>
      <c r="C162" s="370"/>
      <c r="D162" s="370"/>
      <c r="E162" s="371"/>
      <c r="F162" s="372"/>
      <c r="G162" s="347"/>
      <c r="H162" s="354"/>
      <c r="I162" s="355"/>
      <c r="J162" s="356"/>
      <c r="K162" s="354"/>
    </row>
    <row r="163" spans="2:11" s="349" customFormat="1" ht="24.75" customHeight="1" x14ac:dyDescent="0.15">
      <c r="B163" s="674" t="s">
        <v>276</v>
      </c>
      <c r="C163" s="373"/>
      <c r="D163" s="373"/>
      <c r="E163" s="369"/>
      <c r="F163" s="353"/>
      <c r="G163" s="347"/>
      <c r="H163" s="354"/>
      <c r="I163" s="355"/>
      <c r="J163" s="356"/>
      <c r="K163" s="354"/>
    </row>
    <row r="164" spans="2:11" s="349" customFormat="1" ht="24.75" customHeight="1" x14ac:dyDescent="0.15">
      <c r="B164" s="675"/>
      <c r="C164" s="351"/>
      <c r="D164" s="351"/>
      <c r="E164" s="352"/>
      <c r="F164" s="358"/>
      <c r="G164" s="347"/>
      <c r="H164" s="354"/>
      <c r="I164" s="355"/>
      <c r="J164" s="356"/>
      <c r="K164" s="354"/>
    </row>
    <row r="165" spans="2:11" s="349" customFormat="1" ht="24.75" customHeight="1" x14ac:dyDescent="0.15">
      <c r="B165" s="676"/>
      <c r="C165" s="370"/>
      <c r="D165" s="370"/>
      <c r="E165" s="371"/>
      <c r="F165" s="372"/>
      <c r="G165" s="347"/>
      <c r="H165" s="354"/>
      <c r="I165" s="355"/>
      <c r="J165" s="356"/>
      <c r="K165" s="354"/>
    </row>
    <row r="166" spans="2:11" s="349" customFormat="1" ht="24.75" customHeight="1" x14ac:dyDescent="0.15">
      <c r="B166" s="677" t="s">
        <v>277</v>
      </c>
      <c r="C166" s="368"/>
      <c r="D166" s="368"/>
      <c r="E166" s="369"/>
      <c r="F166" s="353"/>
      <c r="G166" s="347"/>
      <c r="H166" s="354"/>
      <c r="I166" s="355"/>
      <c r="J166" s="356"/>
      <c r="K166" s="354"/>
    </row>
    <row r="167" spans="2:11" s="349" customFormat="1" ht="24.75" customHeight="1" x14ac:dyDescent="0.15">
      <c r="B167" s="678"/>
      <c r="C167" s="351"/>
      <c r="D167" s="351"/>
      <c r="E167" s="352"/>
      <c r="F167" s="358"/>
      <c r="G167" s="347"/>
      <c r="H167" s="354"/>
      <c r="I167" s="355"/>
      <c r="J167" s="356"/>
      <c r="K167" s="354"/>
    </row>
    <row r="168" spans="2:11" s="349" customFormat="1" ht="24.75" customHeight="1" x14ac:dyDescent="0.15">
      <c r="B168" s="679"/>
      <c r="C168" s="370"/>
      <c r="D168" s="370"/>
      <c r="E168" s="371"/>
      <c r="F168" s="372"/>
      <c r="G168" s="347"/>
      <c r="H168" s="354"/>
      <c r="I168" s="355"/>
      <c r="J168" s="356"/>
      <c r="K168" s="354"/>
    </row>
    <row r="169" spans="2:11" s="349" customFormat="1" ht="24.75" customHeight="1" x14ac:dyDescent="0.15">
      <c r="B169" s="674" t="s">
        <v>278</v>
      </c>
      <c r="C169" s="368"/>
      <c r="D169" s="368"/>
      <c r="E169" s="369"/>
      <c r="F169" s="353"/>
      <c r="G169" s="347"/>
      <c r="H169" s="354"/>
      <c r="I169" s="355"/>
      <c r="J169" s="356"/>
      <c r="K169" s="354"/>
    </row>
    <row r="170" spans="2:11" s="349" customFormat="1" ht="24.75" customHeight="1" x14ac:dyDescent="0.15">
      <c r="B170" s="675"/>
      <c r="C170" s="357"/>
      <c r="D170" s="351"/>
      <c r="E170" s="352"/>
      <c r="F170" s="358"/>
      <c r="G170" s="347"/>
      <c r="H170" s="354"/>
      <c r="I170" s="355"/>
      <c r="J170" s="356"/>
      <c r="K170" s="354"/>
    </row>
    <row r="171" spans="2:11" s="349" customFormat="1" ht="24.75" customHeight="1" x14ac:dyDescent="0.15">
      <c r="B171" s="676"/>
      <c r="C171" s="374"/>
      <c r="D171" s="370"/>
      <c r="E171" s="371"/>
      <c r="F171" s="372"/>
      <c r="G171" s="347"/>
      <c r="H171" s="354"/>
      <c r="I171" s="355"/>
      <c r="J171" s="356"/>
      <c r="K171" s="354"/>
    </row>
    <row r="172" spans="2:11" s="349" customFormat="1" ht="24.75" customHeight="1" x14ac:dyDescent="0.15">
      <c r="B172" s="671" t="s">
        <v>279</v>
      </c>
      <c r="C172" s="375"/>
      <c r="D172" s="375"/>
      <c r="E172" s="376"/>
      <c r="F172" s="377"/>
      <c r="G172" s="347"/>
      <c r="H172" s="354"/>
      <c r="I172" s="355"/>
      <c r="J172" s="356"/>
      <c r="K172" s="354"/>
    </row>
    <row r="173" spans="2:11" s="349" customFormat="1" ht="24.75" customHeight="1" x14ac:dyDescent="0.15">
      <c r="B173" s="672"/>
      <c r="C173" s="375"/>
      <c r="D173" s="375"/>
      <c r="E173" s="376"/>
      <c r="F173" s="377"/>
      <c r="G173" s="347"/>
      <c r="H173" s="354"/>
      <c r="I173" s="355"/>
      <c r="J173" s="356"/>
      <c r="K173" s="354"/>
    </row>
    <row r="174" spans="2:11" s="349" customFormat="1" ht="24.75" customHeight="1" x14ac:dyDescent="0.15">
      <c r="B174" s="673"/>
      <c r="C174" s="375"/>
      <c r="D174" s="375"/>
      <c r="E174" s="376"/>
      <c r="F174" s="377"/>
      <c r="G174" s="347"/>
      <c r="H174" s="354"/>
      <c r="I174" s="355"/>
      <c r="J174" s="356"/>
      <c r="K174" s="354"/>
    </row>
    <row r="175" spans="2:11" s="349" customFormat="1" ht="24.75" customHeight="1" x14ac:dyDescent="0.15">
      <c r="B175" s="671" t="s">
        <v>280</v>
      </c>
      <c r="C175" s="368"/>
      <c r="D175" s="368"/>
      <c r="E175" s="369"/>
      <c r="F175" s="353"/>
      <c r="G175" s="347"/>
      <c r="H175" s="378"/>
      <c r="I175" s="378"/>
      <c r="J175" s="378"/>
      <c r="K175" s="378"/>
    </row>
    <row r="176" spans="2:11" s="349" customFormat="1" ht="24.75" customHeight="1" x14ac:dyDescent="0.15">
      <c r="B176" s="672"/>
      <c r="C176" s="351"/>
      <c r="D176" s="351"/>
      <c r="E176" s="352"/>
      <c r="F176" s="358"/>
      <c r="G176" s="347"/>
      <c r="H176" s="378"/>
      <c r="I176" s="378"/>
      <c r="J176" s="378"/>
      <c r="K176" s="378"/>
    </row>
    <row r="177" spans="2:15" s="349" customFormat="1" ht="24.75" customHeight="1" x14ac:dyDescent="0.15">
      <c r="B177" s="673"/>
      <c r="C177" s="370"/>
      <c r="D177" s="370"/>
      <c r="E177" s="371"/>
      <c r="F177" s="372"/>
      <c r="G177" s="347"/>
      <c r="H177" s="378"/>
      <c r="I177" s="378"/>
      <c r="J177" s="378"/>
      <c r="K177" s="378"/>
    </row>
    <row r="178" spans="2:15" s="349" customFormat="1" ht="18" customHeight="1" x14ac:dyDescent="0.15">
      <c r="B178" s="336" t="s">
        <v>256</v>
      </c>
      <c r="C178" s="379"/>
      <c r="D178" s="379"/>
      <c r="E178" s="348"/>
      <c r="F178" s="347"/>
      <c r="G178" s="347"/>
      <c r="H178" s="347"/>
      <c r="I178" s="347"/>
      <c r="J178" s="347"/>
      <c r="K178" s="347"/>
    </row>
    <row r="179" spans="2:15" s="349" customFormat="1" ht="18" customHeight="1" x14ac:dyDescent="0.15">
      <c r="B179" s="83" t="s">
        <v>281</v>
      </c>
      <c r="C179" s="379"/>
      <c r="D179" s="379"/>
      <c r="E179" s="348"/>
      <c r="F179" s="347"/>
      <c r="G179" s="347"/>
      <c r="H179" s="347"/>
      <c r="I179" s="347"/>
      <c r="J179" s="347"/>
      <c r="K179" s="347"/>
    </row>
    <row r="180" spans="2:15" s="349" customFormat="1" ht="18" customHeight="1" x14ac:dyDescent="0.15">
      <c r="B180" s="336" t="s">
        <v>282</v>
      </c>
      <c r="C180" s="347"/>
      <c r="D180" s="347"/>
      <c r="E180" s="347"/>
      <c r="F180" s="347"/>
      <c r="G180" s="347"/>
      <c r="H180" s="347"/>
      <c r="I180" s="347"/>
      <c r="J180" s="347"/>
      <c r="K180" s="347"/>
    </row>
    <row r="181" spans="2:15" ht="22.5" customHeight="1" x14ac:dyDescent="0.15">
      <c r="B181" s="680" t="s">
        <v>291</v>
      </c>
      <c r="C181" s="680"/>
      <c r="D181" s="680"/>
      <c r="E181" s="680"/>
      <c r="F181" s="680"/>
      <c r="G181" s="680"/>
      <c r="H181" s="680"/>
      <c r="I181" s="680"/>
      <c r="J181" s="680"/>
      <c r="K181" s="680"/>
      <c r="L181" s="341"/>
      <c r="M181" s="341"/>
      <c r="N181" s="341"/>
      <c r="O181" s="341"/>
    </row>
    <row r="182" spans="2:15" ht="10.5" customHeight="1" x14ac:dyDescent="0.15">
      <c r="B182" s="342"/>
      <c r="C182" s="342"/>
      <c r="D182" s="342"/>
      <c r="E182" s="342"/>
      <c r="F182" s="342"/>
      <c r="G182" s="342"/>
      <c r="H182" s="342"/>
      <c r="I182" s="342"/>
      <c r="J182" s="342"/>
      <c r="K182" s="342"/>
      <c r="L182" s="341"/>
      <c r="M182" s="341"/>
      <c r="N182" s="341"/>
      <c r="O182" s="341"/>
    </row>
    <row r="183" spans="2:15" ht="18.75" customHeight="1" x14ac:dyDescent="0.15">
      <c r="B183" s="343" t="s">
        <v>292</v>
      </c>
      <c r="C183" s="342"/>
      <c r="D183" s="342"/>
      <c r="E183" s="342"/>
      <c r="F183" s="342"/>
      <c r="G183" s="342"/>
      <c r="H183" s="342"/>
      <c r="I183" s="342"/>
      <c r="J183" s="342"/>
      <c r="K183" s="342"/>
      <c r="L183" s="341"/>
      <c r="M183" s="341"/>
      <c r="N183" s="341"/>
      <c r="O183" s="341"/>
    </row>
    <row r="184" spans="2:15" s="344" customFormat="1" ht="22.5" customHeight="1" x14ac:dyDescent="0.15">
      <c r="B184" s="345" t="s">
        <v>266</v>
      </c>
      <c r="C184" s="345"/>
      <c r="D184" s="345"/>
      <c r="E184" s="345"/>
      <c r="F184" s="345"/>
      <c r="G184" s="346"/>
      <c r="H184" s="345" t="s">
        <v>267</v>
      </c>
      <c r="I184" s="347"/>
      <c r="J184" s="348"/>
      <c r="K184" s="347"/>
    </row>
    <row r="185" spans="2:15" s="349" customFormat="1" ht="12.95" customHeight="1" x14ac:dyDescent="0.15">
      <c r="B185" s="671" t="s">
        <v>268</v>
      </c>
      <c r="C185" s="682" t="s">
        <v>269</v>
      </c>
      <c r="D185" s="682" t="s">
        <v>196</v>
      </c>
      <c r="E185" s="682" t="s">
        <v>270</v>
      </c>
      <c r="F185" s="682" t="s">
        <v>271</v>
      </c>
      <c r="G185" s="347"/>
      <c r="H185" s="682" t="s">
        <v>269</v>
      </c>
      <c r="I185" s="682" t="s">
        <v>196</v>
      </c>
      <c r="J185" s="682" t="s">
        <v>270</v>
      </c>
      <c r="K185" s="682" t="s">
        <v>271</v>
      </c>
    </row>
    <row r="186" spans="2:15" s="350" customFormat="1" ht="12.95" customHeight="1" x14ac:dyDescent="0.15">
      <c r="B186" s="681"/>
      <c r="C186" s="683"/>
      <c r="D186" s="683"/>
      <c r="E186" s="683"/>
      <c r="F186" s="684"/>
      <c r="G186" s="348"/>
      <c r="H186" s="683"/>
      <c r="I186" s="683"/>
      <c r="J186" s="683"/>
      <c r="K186" s="684"/>
    </row>
    <row r="187" spans="2:15" s="349" customFormat="1" ht="24.75" customHeight="1" x14ac:dyDescent="0.15">
      <c r="B187" s="671" t="s">
        <v>272</v>
      </c>
      <c r="C187" s="351"/>
      <c r="D187" s="351"/>
      <c r="E187" s="352"/>
      <c r="F187" s="353"/>
      <c r="G187" s="347"/>
      <c r="H187" s="354"/>
      <c r="I187" s="355"/>
      <c r="J187" s="356"/>
      <c r="K187" s="354"/>
    </row>
    <row r="188" spans="2:15" s="349" customFormat="1" ht="24.75" customHeight="1" x14ac:dyDescent="0.15">
      <c r="B188" s="672"/>
      <c r="C188" s="357"/>
      <c r="D188" s="357"/>
      <c r="E188" s="352"/>
      <c r="F188" s="358"/>
      <c r="G188" s="347"/>
      <c r="H188" s="354"/>
      <c r="I188" s="355"/>
      <c r="J188" s="356"/>
      <c r="K188" s="354"/>
    </row>
    <row r="189" spans="2:15" s="349" customFormat="1" ht="24.75" customHeight="1" x14ac:dyDescent="0.15">
      <c r="B189" s="673"/>
      <c r="C189" s="359"/>
      <c r="D189" s="359"/>
      <c r="E189" s="360"/>
      <c r="F189" s="361"/>
      <c r="G189" s="347"/>
      <c r="H189" s="354"/>
      <c r="I189" s="355"/>
      <c r="J189" s="356"/>
      <c r="K189" s="354"/>
    </row>
    <row r="190" spans="2:15" s="349" customFormat="1" ht="24.75" customHeight="1" x14ac:dyDescent="0.15">
      <c r="B190" s="671" t="s">
        <v>273</v>
      </c>
      <c r="C190" s="362"/>
      <c r="D190" s="362"/>
      <c r="E190" s="363"/>
      <c r="F190" s="364"/>
      <c r="G190" s="347"/>
      <c r="H190" s="354"/>
      <c r="I190" s="355"/>
      <c r="J190" s="356"/>
      <c r="K190" s="354"/>
    </row>
    <row r="191" spans="2:15" s="349" customFormat="1" ht="24.75" customHeight="1" x14ac:dyDescent="0.15">
      <c r="B191" s="672"/>
      <c r="C191" s="351"/>
      <c r="D191" s="351"/>
      <c r="E191" s="352"/>
      <c r="F191" s="358"/>
      <c r="G191" s="347"/>
      <c r="H191" s="354"/>
      <c r="I191" s="355"/>
      <c r="J191" s="356"/>
      <c r="K191" s="354"/>
    </row>
    <row r="192" spans="2:15" s="349" customFormat="1" ht="24.75" customHeight="1" x14ac:dyDescent="0.15">
      <c r="B192" s="673"/>
      <c r="C192" s="365"/>
      <c r="D192" s="365"/>
      <c r="E192" s="366"/>
      <c r="F192" s="367"/>
      <c r="G192" s="347"/>
      <c r="H192" s="354"/>
      <c r="I192" s="355"/>
      <c r="J192" s="356"/>
      <c r="K192" s="354"/>
    </row>
    <row r="193" spans="2:11" s="349" customFormat="1" ht="24.75" customHeight="1" x14ac:dyDescent="0.15">
      <c r="B193" s="671" t="s">
        <v>274</v>
      </c>
      <c r="C193" s="368"/>
      <c r="D193" s="368"/>
      <c r="E193" s="369"/>
      <c r="F193" s="353"/>
      <c r="G193" s="347"/>
      <c r="H193" s="354"/>
      <c r="I193" s="355"/>
      <c r="J193" s="356"/>
      <c r="K193" s="354"/>
    </row>
    <row r="194" spans="2:11" s="349" customFormat="1" ht="24.75" customHeight="1" x14ac:dyDescent="0.15">
      <c r="B194" s="672"/>
      <c r="C194" s="351"/>
      <c r="D194" s="351"/>
      <c r="E194" s="352"/>
      <c r="F194" s="358"/>
      <c r="G194" s="347"/>
      <c r="H194" s="354"/>
      <c r="I194" s="355"/>
      <c r="J194" s="356"/>
      <c r="K194" s="354"/>
    </row>
    <row r="195" spans="2:11" s="349" customFormat="1" ht="24.75" customHeight="1" x14ac:dyDescent="0.15">
      <c r="B195" s="672"/>
      <c r="C195" s="365"/>
      <c r="D195" s="365"/>
      <c r="E195" s="366"/>
      <c r="F195" s="367"/>
      <c r="G195" s="347"/>
      <c r="H195" s="354"/>
      <c r="I195" s="355"/>
      <c r="J195" s="356"/>
      <c r="K195" s="354"/>
    </row>
    <row r="196" spans="2:11" s="349" customFormat="1" ht="24.75" customHeight="1" x14ac:dyDescent="0.15">
      <c r="B196" s="674" t="s">
        <v>275</v>
      </c>
      <c r="C196" s="368"/>
      <c r="D196" s="368"/>
      <c r="E196" s="369"/>
      <c r="F196" s="353"/>
      <c r="G196" s="347"/>
      <c r="H196" s="354"/>
      <c r="I196" s="355"/>
      <c r="J196" s="356"/>
      <c r="K196" s="354"/>
    </row>
    <row r="197" spans="2:11" s="349" customFormat="1" ht="24.75" customHeight="1" x14ac:dyDescent="0.15">
      <c r="B197" s="675"/>
      <c r="C197" s="351"/>
      <c r="D197" s="351"/>
      <c r="E197" s="352"/>
      <c r="F197" s="358"/>
      <c r="G197" s="347"/>
      <c r="H197" s="354"/>
      <c r="I197" s="355"/>
      <c r="J197" s="356"/>
      <c r="K197" s="354"/>
    </row>
    <row r="198" spans="2:11" s="349" customFormat="1" ht="24.75" customHeight="1" x14ac:dyDescent="0.15">
      <c r="B198" s="676"/>
      <c r="C198" s="370"/>
      <c r="D198" s="370"/>
      <c r="E198" s="371"/>
      <c r="F198" s="372"/>
      <c r="G198" s="347"/>
      <c r="H198" s="354"/>
      <c r="I198" s="355"/>
      <c r="J198" s="356"/>
      <c r="K198" s="354"/>
    </row>
    <row r="199" spans="2:11" s="349" customFormat="1" ht="24.75" customHeight="1" x14ac:dyDescent="0.15">
      <c r="B199" s="674" t="s">
        <v>276</v>
      </c>
      <c r="C199" s="373"/>
      <c r="D199" s="373"/>
      <c r="E199" s="369"/>
      <c r="F199" s="353"/>
      <c r="G199" s="347"/>
      <c r="H199" s="354"/>
      <c r="I199" s="355"/>
      <c r="J199" s="356"/>
      <c r="K199" s="354"/>
    </row>
    <row r="200" spans="2:11" s="349" customFormat="1" ht="24.75" customHeight="1" x14ac:dyDescent="0.15">
      <c r="B200" s="675"/>
      <c r="C200" s="351"/>
      <c r="D200" s="351"/>
      <c r="E200" s="352"/>
      <c r="F200" s="358"/>
      <c r="G200" s="347"/>
      <c r="H200" s="354"/>
      <c r="I200" s="355"/>
      <c r="J200" s="356"/>
      <c r="K200" s="354"/>
    </row>
    <row r="201" spans="2:11" s="349" customFormat="1" ht="24.75" customHeight="1" x14ac:dyDescent="0.15">
      <c r="B201" s="676"/>
      <c r="C201" s="370"/>
      <c r="D201" s="370"/>
      <c r="E201" s="371"/>
      <c r="F201" s="372"/>
      <c r="G201" s="347"/>
      <c r="H201" s="354"/>
      <c r="I201" s="355"/>
      <c r="J201" s="356"/>
      <c r="K201" s="354"/>
    </row>
    <row r="202" spans="2:11" s="349" customFormat="1" ht="24.75" customHeight="1" x14ac:dyDescent="0.15">
      <c r="B202" s="677" t="s">
        <v>277</v>
      </c>
      <c r="C202" s="368"/>
      <c r="D202" s="368"/>
      <c r="E202" s="369"/>
      <c r="F202" s="353"/>
      <c r="G202" s="347"/>
      <c r="H202" s="354"/>
      <c r="I202" s="355"/>
      <c r="J202" s="356"/>
      <c r="K202" s="354"/>
    </row>
    <row r="203" spans="2:11" s="349" customFormat="1" ht="24.75" customHeight="1" x14ac:dyDescent="0.15">
      <c r="B203" s="678"/>
      <c r="C203" s="351"/>
      <c r="D203" s="351"/>
      <c r="E203" s="352"/>
      <c r="F203" s="358"/>
      <c r="G203" s="347"/>
      <c r="H203" s="354"/>
      <c r="I203" s="355"/>
      <c r="J203" s="356"/>
      <c r="K203" s="354"/>
    </row>
    <row r="204" spans="2:11" s="349" customFormat="1" ht="24.75" customHeight="1" x14ac:dyDescent="0.15">
      <c r="B204" s="679"/>
      <c r="C204" s="370"/>
      <c r="D204" s="370"/>
      <c r="E204" s="371"/>
      <c r="F204" s="372"/>
      <c r="G204" s="347"/>
      <c r="H204" s="354"/>
      <c r="I204" s="355"/>
      <c r="J204" s="356"/>
      <c r="K204" s="354"/>
    </row>
    <row r="205" spans="2:11" s="349" customFormat="1" ht="24.75" customHeight="1" x14ac:dyDescent="0.15">
      <c r="B205" s="674" t="s">
        <v>278</v>
      </c>
      <c r="C205" s="368"/>
      <c r="D205" s="368"/>
      <c r="E205" s="369"/>
      <c r="F205" s="353"/>
      <c r="G205" s="347"/>
      <c r="H205" s="354"/>
      <c r="I205" s="355"/>
      <c r="J205" s="356"/>
      <c r="K205" s="354"/>
    </row>
    <row r="206" spans="2:11" s="349" customFormat="1" ht="24.75" customHeight="1" x14ac:dyDescent="0.15">
      <c r="B206" s="675"/>
      <c r="C206" s="357"/>
      <c r="D206" s="351"/>
      <c r="E206" s="352"/>
      <c r="F206" s="358"/>
      <c r="G206" s="347"/>
      <c r="H206" s="354"/>
      <c r="I206" s="355"/>
      <c r="J206" s="356"/>
      <c r="K206" s="354"/>
    </row>
    <row r="207" spans="2:11" s="349" customFormat="1" ht="24.75" customHeight="1" x14ac:dyDescent="0.15">
      <c r="B207" s="676"/>
      <c r="C207" s="374"/>
      <c r="D207" s="370"/>
      <c r="E207" s="371"/>
      <c r="F207" s="372"/>
      <c r="G207" s="347"/>
      <c r="H207" s="354"/>
      <c r="I207" s="355"/>
      <c r="J207" s="356"/>
      <c r="K207" s="354"/>
    </row>
    <row r="208" spans="2:11" s="349" customFormat="1" ht="24.75" customHeight="1" x14ac:dyDescent="0.15">
      <c r="B208" s="671" t="s">
        <v>279</v>
      </c>
      <c r="C208" s="375"/>
      <c r="D208" s="375"/>
      <c r="E208" s="376"/>
      <c r="F208" s="377"/>
      <c r="G208" s="347"/>
      <c r="H208" s="354"/>
      <c r="I208" s="355"/>
      <c r="J208" s="356"/>
      <c r="K208" s="354"/>
    </row>
    <row r="209" spans="2:15" s="349" customFormat="1" ht="24.75" customHeight="1" x14ac:dyDescent="0.15">
      <c r="B209" s="672"/>
      <c r="C209" s="375"/>
      <c r="D209" s="375"/>
      <c r="E209" s="376"/>
      <c r="F209" s="377"/>
      <c r="G209" s="347"/>
      <c r="H209" s="354"/>
      <c r="I209" s="355"/>
      <c r="J209" s="356"/>
      <c r="K209" s="354"/>
    </row>
    <row r="210" spans="2:15" s="349" customFormat="1" ht="24.75" customHeight="1" x14ac:dyDescent="0.15">
      <c r="B210" s="673"/>
      <c r="C210" s="375"/>
      <c r="D210" s="375"/>
      <c r="E210" s="376"/>
      <c r="F210" s="377"/>
      <c r="G210" s="347"/>
      <c r="H210" s="354"/>
      <c r="I210" s="355"/>
      <c r="J210" s="356"/>
      <c r="K210" s="354"/>
    </row>
    <row r="211" spans="2:15" s="349" customFormat="1" ht="24.75" customHeight="1" x14ac:dyDescent="0.15">
      <c r="B211" s="671" t="s">
        <v>280</v>
      </c>
      <c r="C211" s="368"/>
      <c r="D211" s="368"/>
      <c r="E211" s="369"/>
      <c r="F211" s="353"/>
      <c r="G211" s="347"/>
      <c r="H211" s="378"/>
      <c r="I211" s="378"/>
      <c r="J211" s="378"/>
      <c r="K211" s="378"/>
    </row>
    <row r="212" spans="2:15" s="349" customFormat="1" ht="24.75" customHeight="1" x14ac:dyDescent="0.15">
      <c r="B212" s="672"/>
      <c r="C212" s="351"/>
      <c r="D212" s="351"/>
      <c r="E212" s="352"/>
      <c r="F212" s="358"/>
      <c r="G212" s="347"/>
      <c r="H212" s="378"/>
      <c r="I212" s="378"/>
      <c r="J212" s="378"/>
      <c r="K212" s="378"/>
    </row>
    <row r="213" spans="2:15" s="349" customFormat="1" ht="24.75" customHeight="1" x14ac:dyDescent="0.15">
      <c r="B213" s="673"/>
      <c r="C213" s="370"/>
      <c r="D213" s="370"/>
      <c r="E213" s="371"/>
      <c r="F213" s="372"/>
      <c r="G213" s="347"/>
      <c r="H213" s="378"/>
      <c r="I213" s="378"/>
      <c r="J213" s="378"/>
      <c r="K213" s="378"/>
    </row>
    <row r="214" spans="2:15" s="349" customFormat="1" ht="18" customHeight="1" x14ac:dyDescent="0.15">
      <c r="B214" s="336" t="s">
        <v>256</v>
      </c>
      <c r="C214" s="379"/>
      <c r="D214" s="379"/>
      <c r="E214" s="348"/>
      <c r="F214" s="347"/>
      <c r="G214" s="347"/>
      <c r="H214" s="347"/>
      <c r="I214" s="347"/>
      <c r="J214" s="347"/>
      <c r="K214" s="347"/>
    </row>
    <row r="215" spans="2:15" s="349" customFormat="1" ht="18" customHeight="1" x14ac:dyDescent="0.15">
      <c r="B215" s="83" t="s">
        <v>281</v>
      </c>
      <c r="C215" s="379"/>
      <c r="D215" s="379"/>
      <c r="E215" s="348"/>
      <c r="F215" s="347"/>
      <c r="G215" s="347"/>
      <c r="H215" s="347"/>
      <c r="I215" s="347"/>
      <c r="J215" s="347"/>
      <c r="K215" s="347"/>
    </row>
    <row r="216" spans="2:15" s="349" customFormat="1" ht="18" customHeight="1" x14ac:dyDescent="0.15">
      <c r="B216" s="336" t="s">
        <v>282</v>
      </c>
      <c r="C216" s="347"/>
      <c r="D216" s="347"/>
      <c r="E216" s="347"/>
      <c r="F216" s="347"/>
      <c r="G216" s="347"/>
      <c r="H216" s="347"/>
      <c r="I216" s="347"/>
      <c r="J216" s="347"/>
      <c r="K216" s="347"/>
    </row>
    <row r="217" spans="2:15" ht="22.5" customHeight="1" x14ac:dyDescent="0.15">
      <c r="B217" s="680" t="s">
        <v>293</v>
      </c>
      <c r="C217" s="680"/>
      <c r="D217" s="680"/>
      <c r="E217" s="680"/>
      <c r="F217" s="680"/>
      <c r="G217" s="680"/>
      <c r="H217" s="680"/>
      <c r="I217" s="680"/>
      <c r="J217" s="680"/>
      <c r="K217" s="680"/>
      <c r="L217" s="341"/>
      <c r="M217" s="341"/>
      <c r="N217" s="341"/>
      <c r="O217" s="341"/>
    </row>
    <row r="218" spans="2:15" ht="10.5" customHeight="1" x14ac:dyDescent="0.15">
      <c r="B218" s="342"/>
      <c r="C218" s="342"/>
      <c r="D218" s="342"/>
      <c r="E218" s="342"/>
      <c r="F218" s="342"/>
      <c r="G218" s="342"/>
      <c r="H218" s="342"/>
      <c r="I218" s="342"/>
      <c r="J218" s="342"/>
      <c r="K218" s="342"/>
      <c r="L218" s="341"/>
      <c r="M218" s="341"/>
      <c r="N218" s="341"/>
      <c r="O218" s="341"/>
    </row>
    <row r="219" spans="2:15" ht="18.75" customHeight="1" x14ac:dyDescent="0.15">
      <c r="B219" s="343" t="s">
        <v>294</v>
      </c>
      <c r="C219" s="342"/>
      <c r="D219" s="342"/>
      <c r="E219" s="342"/>
      <c r="F219" s="342"/>
      <c r="G219" s="342"/>
      <c r="H219" s="342"/>
      <c r="I219" s="342"/>
      <c r="J219" s="342"/>
      <c r="K219" s="342"/>
      <c r="L219" s="341"/>
      <c r="M219" s="341"/>
      <c r="N219" s="341"/>
      <c r="O219" s="341"/>
    </row>
    <row r="220" spans="2:15" s="344" customFormat="1" ht="22.5" customHeight="1" x14ac:dyDescent="0.15">
      <c r="B220" s="345" t="s">
        <v>266</v>
      </c>
      <c r="C220" s="345"/>
      <c r="D220" s="345"/>
      <c r="E220" s="345"/>
      <c r="F220" s="345"/>
      <c r="G220" s="346"/>
      <c r="H220" s="345" t="s">
        <v>267</v>
      </c>
      <c r="I220" s="347"/>
      <c r="J220" s="348"/>
      <c r="K220" s="347"/>
    </row>
    <row r="221" spans="2:15" s="349" customFormat="1" ht="12.95" customHeight="1" x14ac:dyDescent="0.15">
      <c r="B221" s="671" t="s">
        <v>268</v>
      </c>
      <c r="C221" s="682" t="s">
        <v>269</v>
      </c>
      <c r="D221" s="682" t="s">
        <v>196</v>
      </c>
      <c r="E221" s="682" t="s">
        <v>270</v>
      </c>
      <c r="F221" s="682" t="s">
        <v>271</v>
      </c>
      <c r="G221" s="347"/>
      <c r="H221" s="682" t="s">
        <v>269</v>
      </c>
      <c r="I221" s="682" t="s">
        <v>196</v>
      </c>
      <c r="J221" s="682" t="s">
        <v>270</v>
      </c>
      <c r="K221" s="682" t="s">
        <v>271</v>
      </c>
    </row>
    <row r="222" spans="2:15" s="350" customFormat="1" ht="12.95" customHeight="1" x14ac:dyDescent="0.15">
      <c r="B222" s="681"/>
      <c r="C222" s="683"/>
      <c r="D222" s="683"/>
      <c r="E222" s="683"/>
      <c r="F222" s="684"/>
      <c r="G222" s="348"/>
      <c r="H222" s="683"/>
      <c r="I222" s="683"/>
      <c r="J222" s="683"/>
      <c r="K222" s="684"/>
    </row>
    <row r="223" spans="2:15" s="349" customFormat="1" ht="24.75" customHeight="1" x14ac:dyDescent="0.15">
      <c r="B223" s="671" t="s">
        <v>272</v>
      </c>
      <c r="C223" s="351"/>
      <c r="D223" s="351"/>
      <c r="E223" s="352"/>
      <c r="F223" s="353"/>
      <c r="G223" s="347"/>
      <c r="H223" s="354"/>
      <c r="I223" s="355"/>
      <c r="J223" s="356"/>
      <c r="K223" s="354"/>
    </row>
    <row r="224" spans="2:15" s="349" customFormat="1" ht="24.75" customHeight="1" x14ac:dyDescent="0.15">
      <c r="B224" s="672"/>
      <c r="C224" s="357"/>
      <c r="D224" s="357"/>
      <c r="E224" s="352"/>
      <c r="F224" s="358"/>
      <c r="G224" s="347"/>
      <c r="H224" s="354"/>
      <c r="I224" s="355"/>
      <c r="J224" s="356"/>
      <c r="K224" s="354"/>
    </row>
    <row r="225" spans="2:11" s="349" customFormat="1" ht="24.75" customHeight="1" x14ac:dyDescent="0.15">
      <c r="B225" s="673"/>
      <c r="C225" s="359"/>
      <c r="D225" s="359"/>
      <c r="E225" s="360"/>
      <c r="F225" s="361"/>
      <c r="G225" s="347"/>
      <c r="H225" s="354"/>
      <c r="I225" s="355"/>
      <c r="J225" s="356"/>
      <c r="K225" s="354"/>
    </row>
    <row r="226" spans="2:11" s="349" customFormat="1" ht="24.75" customHeight="1" x14ac:dyDescent="0.15">
      <c r="B226" s="671" t="s">
        <v>273</v>
      </c>
      <c r="C226" s="362"/>
      <c r="D226" s="362"/>
      <c r="E226" s="363"/>
      <c r="F226" s="364"/>
      <c r="G226" s="347"/>
      <c r="H226" s="354"/>
      <c r="I226" s="355"/>
      <c r="J226" s="356"/>
      <c r="K226" s="354"/>
    </row>
    <row r="227" spans="2:11" s="349" customFormat="1" ht="24.75" customHeight="1" x14ac:dyDescent="0.15">
      <c r="B227" s="672"/>
      <c r="C227" s="351"/>
      <c r="D227" s="351"/>
      <c r="E227" s="352"/>
      <c r="F227" s="358"/>
      <c r="G227" s="347"/>
      <c r="H227" s="354"/>
      <c r="I227" s="355"/>
      <c r="J227" s="356"/>
      <c r="K227" s="354"/>
    </row>
    <row r="228" spans="2:11" s="349" customFormat="1" ht="24.75" customHeight="1" x14ac:dyDescent="0.15">
      <c r="B228" s="673"/>
      <c r="C228" s="365"/>
      <c r="D228" s="365"/>
      <c r="E228" s="366"/>
      <c r="F228" s="367"/>
      <c r="G228" s="347"/>
      <c r="H228" s="354"/>
      <c r="I228" s="355"/>
      <c r="J228" s="356"/>
      <c r="K228" s="354"/>
    </row>
    <row r="229" spans="2:11" s="349" customFormat="1" ht="24.75" customHeight="1" x14ac:dyDescent="0.15">
      <c r="B229" s="671" t="s">
        <v>274</v>
      </c>
      <c r="C229" s="368"/>
      <c r="D229" s="368"/>
      <c r="E229" s="369"/>
      <c r="F229" s="353"/>
      <c r="G229" s="347"/>
      <c r="H229" s="354"/>
      <c r="I229" s="355"/>
      <c r="J229" s="356"/>
      <c r="K229" s="354"/>
    </row>
    <row r="230" spans="2:11" s="349" customFormat="1" ht="24.75" customHeight="1" x14ac:dyDescent="0.15">
      <c r="B230" s="672"/>
      <c r="C230" s="351"/>
      <c r="D230" s="351"/>
      <c r="E230" s="352"/>
      <c r="F230" s="358"/>
      <c r="G230" s="347"/>
      <c r="H230" s="354"/>
      <c r="I230" s="355"/>
      <c r="J230" s="356"/>
      <c r="K230" s="354"/>
    </row>
    <row r="231" spans="2:11" s="349" customFormat="1" ht="24.75" customHeight="1" x14ac:dyDescent="0.15">
      <c r="B231" s="672"/>
      <c r="C231" s="365"/>
      <c r="D231" s="365"/>
      <c r="E231" s="366"/>
      <c r="F231" s="367"/>
      <c r="G231" s="347"/>
      <c r="H231" s="354"/>
      <c r="I231" s="355"/>
      <c r="J231" s="356"/>
      <c r="K231" s="354"/>
    </row>
    <row r="232" spans="2:11" s="349" customFormat="1" ht="24.75" customHeight="1" x14ac:dyDescent="0.15">
      <c r="B232" s="674" t="s">
        <v>275</v>
      </c>
      <c r="C232" s="368"/>
      <c r="D232" s="368"/>
      <c r="E232" s="369"/>
      <c r="F232" s="353"/>
      <c r="G232" s="347"/>
      <c r="H232" s="354"/>
      <c r="I232" s="355"/>
      <c r="J232" s="356"/>
      <c r="K232" s="354"/>
    </row>
    <row r="233" spans="2:11" s="349" customFormat="1" ht="24.75" customHeight="1" x14ac:dyDescent="0.15">
      <c r="B233" s="675"/>
      <c r="C233" s="351"/>
      <c r="D233" s="351"/>
      <c r="E233" s="352"/>
      <c r="F233" s="358"/>
      <c r="G233" s="347"/>
      <c r="H233" s="354"/>
      <c r="I233" s="355"/>
      <c r="J233" s="356"/>
      <c r="K233" s="354"/>
    </row>
    <row r="234" spans="2:11" s="349" customFormat="1" ht="24.75" customHeight="1" x14ac:dyDescent="0.15">
      <c r="B234" s="676"/>
      <c r="C234" s="370"/>
      <c r="D234" s="370"/>
      <c r="E234" s="371"/>
      <c r="F234" s="372"/>
      <c r="G234" s="347"/>
      <c r="H234" s="354"/>
      <c r="I234" s="355"/>
      <c r="J234" s="356"/>
      <c r="K234" s="354"/>
    </row>
    <row r="235" spans="2:11" s="349" customFormat="1" ht="24.75" customHeight="1" x14ac:dyDescent="0.15">
      <c r="B235" s="674" t="s">
        <v>276</v>
      </c>
      <c r="C235" s="373"/>
      <c r="D235" s="373"/>
      <c r="E235" s="369"/>
      <c r="F235" s="353"/>
      <c r="G235" s="347"/>
      <c r="H235" s="354"/>
      <c r="I235" s="355"/>
      <c r="J235" s="356"/>
      <c r="K235" s="354"/>
    </row>
    <row r="236" spans="2:11" s="349" customFormat="1" ht="24.75" customHeight="1" x14ac:dyDescent="0.15">
      <c r="B236" s="675"/>
      <c r="C236" s="351"/>
      <c r="D236" s="351"/>
      <c r="E236" s="352"/>
      <c r="F236" s="358"/>
      <c r="G236" s="347"/>
      <c r="H236" s="354"/>
      <c r="I236" s="355"/>
      <c r="J236" s="356"/>
      <c r="K236" s="354"/>
    </row>
    <row r="237" spans="2:11" s="349" customFormat="1" ht="24.75" customHeight="1" x14ac:dyDescent="0.15">
      <c r="B237" s="676"/>
      <c r="C237" s="370"/>
      <c r="D237" s="370"/>
      <c r="E237" s="371"/>
      <c r="F237" s="372"/>
      <c r="G237" s="347"/>
      <c r="H237" s="354"/>
      <c r="I237" s="355"/>
      <c r="J237" s="356"/>
      <c r="K237" s="354"/>
    </row>
    <row r="238" spans="2:11" s="349" customFormat="1" ht="24.75" customHeight="1" x14ac:dyDescent="0.15">
      <c r="B238" s="677" t="s">
        <v>277</v>
      </c>
      <c r="C238" s="368"/>
      <c r="D238" s="368"/>
      <c r="E238" s="369"/>
      <c r="F238" s="353"/>
      <c r="G238" s="347"/>
      <c r="H238" s="354"/>
      <c r="I238" s="355"/>
      <c r="J238" s="356"/>
      <c r="K238" s="354"/>
    </row>
    <row r="239" spans="2:11" s="349" customFormat="1" ht="24.75" customHeight="1" x14ac:dyDescent="0.15">
      <c r="B239" s="678"/>
      <c r="C239" s="351"/>
      <c r="D239" s="351"/>
      <c r="E239" s="352"/>
      <c r="F239" s="358"/>
      <c r="G239" s="347"/>
      <c r="H239" s="354"/>
      <c r="I239" s="355"/>
      <c r="J239" s="356"/>
      <c r="K239" s="354"/>
    </row>
    <row r="240" spans="2:11" s="349" customFormat="1" ht="24.75" customHeight="1" x14ac:dyDescent="0.15">
      <c r="B240" s="679"/>
      <c r="C240" s="370"/>
      <c r="D240" s="370"/>
      <c r="E240" s="371"/>
      <c r="F240" s="372"/>
      <c r="G240" s="347"/>
      <c r="H240" s="354"/>
      <c r="I240" s="355"/>
      <c r="J240" s="356"/>
      <c r="K240" s="354"/>
    </row>
    <row r="241" spans="2:11" s="349" customFormat="1" ht="24.75" customHeight="1" x14ac:dyDescent="0.15">
      <c r="B241" s="674" t="s">
        <v>278</v>
      </c>
      <c r="C241" s="368"/>
      <c r="D241" s="368"/>
      <c r="E241" s="369"/>
      <c r="F241" s="353"/>
      <c r="G241" s="347"/>
      <c r="H241" s="354"/>
      <c r="I241" s="355"/>
      <c r="J241" s="356"/>
      <c r="K241" s="354"/>
    </row>
    <row r="242" spans="2:11" s="349" customFormat="1" ht="24.75" customHeight="1" x14ac:dyDescent="0.15">
      <c r="B242" s="675"/>
      <c r="C242" s="357"/>
      <c r="D242" s="351"/>
      <c r="E242" s="352"/>
      <c r="F242" s="358"/>
      <c r="G242" s="347"/>
      <c r="H242" s="354"/>
      <c r="I242" s="355"/>
      <c r="J242" s="356"/>
      <c r="K242" s="354"/>
    </row>
    <row r="243" spans="2:11" s="349" customFormat="1" ht="24.75" customHeight="1" x14ac:dyDescent="0.15">
      <c r="B243" s="676"/>
      <c r="C243" s="374"/>
      <c r="D243" s="370"/>
      <c r="E243" s="371"/>
      <c r="F243" s="372"/>
      <c r="G243" s="347"/>
      <c r="H243" s="354"/>
      <c r="I243" s="355"/>
      <c r="J243" s="356"/>
      <c r="K243" s="354"/>
    </row>
    <row r="244" spans="2:11" s="349" customFormat="1" ht="24.75" customHeight="1" x14ac:dyDescent="0.15">
      <c r="B244" s="671" t="s">
        <v>279</v>
      </c>
      <c r="C244" s="375"/>
      <c r="D244" s="375"/>
      <c r="E244" s="376"/>
      <c r="F244" s="377"/>
      <c r="G244" s="347"/>
      <c r="H244" s="354"/>
      <c r="I244" s="355"/>
      <c r="J244" s="356"/>
      <c r="K244" s="354"/>
    </row>
    <row r="245" spans="2:11" s="349" customFormat="1" ht="24.75" customHeight="1" x14ac:dyDescent="0.15">
      <c r="B245" s="672"/>
      <c r="C245" s="375"/>
      <c r="D245" s="375"/>
      <c r="E245" s="376"/>
      <c r="F245" s="377"/>
      <c r="G245" s="347"/>
      <c r="H245" s="354"/>
      <c r="I245" s="355"/>
      <c r="J245" s="356"/>
      <c r="K245" s="354"/>
    </row>
    <row r="246" spans="2:11" s="349" customFormat="1" ht="24.75" customHeight="1" x14ac:dyDescent="0.15">
      <c r="B246" s="673"/>
      <c r="C246" s="375"/>
      <c r="D246" s="375"/>
      <c r="E246" s="376"/>
      <c r="F246" s="377"/>
      <c r="G246" s="347"/>
      <c r="H246" s="354"/>
      <c r="I246" s="355"/>
      <c r="J246" s="356"/>
      <c r="K246" s="354"/>
    </row>
    <row r="247" spans="2:11" s="349" customFormat="1" ht="24.75" customHeight="1" x14ac:dyDescent="0.15">
      <c r="B247" s="671" t="s">
        <v>280</v>
      </c>
      <c r="C247" s="368"/>
      <c r="D247" s="368"/>
      <c r="E247" s="369"/>
      <c r="F247" s="353"/>
      <c r="G247" s="347"/>
      <c r="H247" s="378"/>
      <c r="I247" s="378"/>
      <c r="J247" s="378"/>
      <c r="K247" s="378"/>
    </row>
    <row r="248" spans="2:11" s="349" customFormat="1" ht="24.75" customHeight="1" x14ac:dyDescent="0.15">
      <c r="B248" s="672"/>
      <c r="C248" s="351"/>
      <c r="D248" s="351"/>
      <c r="E248" s="352"/>
      <c r="F248" s="358"/>
      <c r="G248" s="347"/>
      <c r="H248" s="378"/>
      <c r="I248" s="378"/>
      <c r="J248" s="378"/>
      <c r="K248" s="378"/>
    </row>
    <row r="249" spans="2:11" s="349" customFormat="1" ht="24.75" customHeight="1" x14ac:dyDescent="0.15">
      <c r="B249" s="673"/>
      <c r="C249" s="370"/>
      <c r="D249" s="370"/>
      <c r="E249" s="371"/>
      <c r="F249" s="372"/>
      <c r="G249" s="347"/>
      <c r="H249" s="378"/>
      <c r="I249" s="378"/>
      <c r="J249" s="378"/>
      <c r="K249" s="378"/>
    </row>
    <row r="250" spans="2:11" s="349" customFormat="1" ht="18" customHeight="1" x14ac:dyDescent="0.15">
      <c r="B250" s="336" t="s">
        <v>256</v>
      </c>
      <c r="C250" s="379"/>
      <c r="D250" s="379"/>
      <c r="E250" s="348"/>
      <c r="F250" s="347"/>
      <c r="G250" s="347"/>
      <c r="H250" s="347"/>
      <c r="I250" s="347"/>
      <c r="J250" s="347"/>
      <c r="K250" s="347"/>
    </row>
    <row r="251" spans="2:11" s="349" customFormat="1" ht="18" customHeight="1" x14ac:dyDescent="0.15">
      <c r="B251" s="83" t="s">
        <v>281</v>
      </c>
      <c r="C251" s="379"/>
      <c r="D251" s="379"/>
      <c r="E251" s="348"/>
      <c r="F251" s="347"/>
      <c r="G251" s="347"/>
      <c r="H251" s="347"/>
      <c r="I251" s="347"/>
      <c r="J251" s="347"/>
      <c r="K251" s="347"/>
    </row>
    <row r="252" spans="2:11" s="349" customFormat="1" ht="18" customHeight="1" x14ac:dyDescent="0.15">
      <c r="B252" s="336" t="s">
        <v>282</v>
      </c>
      <c r="C252" s="347"/>
      <c r="D252" s="347"/>
      <c r="E252" s="347"/>
      <c r="F252" s="347"/>
      <c r="G252" s="347"/>
      <c r="H252" s="347"/>
      <c r="I252" s="347"/>
      <c r="J252" s="347"/>
      <c r="K252" s="347"/>
    </row>
  </sheetData>
  <mergeCells count="133">
    <mergeCell ref="B241:B243"/>
    <mergeCell ref="B244:B246"/>
    <mergeCell ref="B247:B249"/>
    <mergeCell ref="B223:B225"/>
    <mergeCell ref="B226:B228"/>
    <mergeCell ref="B229:B231"/>
    <mergeCell ref="B232:B234"/>
    <mergeCell ref="B235:B237"/>
    <mergeCell ref="B238:B240"/>
    <mergeCell ref="B217:K217"/>
    <mergeCell ref="B221:B222"/>
    <mergeCell ref="C221:C222"/>
    <mergeCell ref="D221:D222"/>
    <mergeCell ref="E221:E222"/>
    <mergeCell ref="F221:F222"/>
    <mergeCell ref="H221:H222"/>
    <mergeCell ref="I221:I222"/>
    <mergeCell ref="J221:J222"/>
    <mergeCell ref="K221:K222"/>
    <mergeCell ref="B196:B198"/>
    <mergeCell ref="B199:B201"/>
    <mergeCell ref="B202:B204"/>
    <mergeCell ref="B205:B207"/>
    <mergeCell ref="B208:B210"/>
    <mergeCell ref="B211:B213"/>
    <mergeCell ref="I185:I186"/>
    <mergeCell ref="J185:J186"/>
    <mergeCell ref="K185:K186"/>
    <mergeCell ref="B187:B189"/>
    <mergeCell ref="B190:B192"/>
    <mergeCell ref="B193:B195"/>
    <mergeCell ref="B169:B171"/>
    <mergeCell ref="B172:B174"/>
    <mergeCell ref="B175:B177"/>
    <mergeCell ref="B181:K181"/>
    <mergeCell ref="B185:B186"/>
    <mergeCell ref="C185:C186"/>
    <mergeCell ref="D185:D186"/>
    <mergeCell ref="E185:E186"/>
    <mergeCell ref="F185:F186"/>
    <mergeCell ref="H185:H186"/>
    <mergeCell ref="B151:B153"/>
    <mergeCell ref="B154:B156"/>
    <mergeCell ref="B157:B159"/>
    <mergeCell ref="B160:B162"/>
    <mergeCell ref="B163:B165"/>
    <mergeCell ref="B166:B168"/>
    <mergeCell ref="B145:K145"/>
    <mergeCell ref="B149:B150"/>
    <mergeCell ref="C149:C150"/>
    <mergeCell ref="D149:D150"/>
    <mergeCell ref="E149:E150"/>
    <mergeCell ref="F149:F150"/>
    <mergeCell ref="H149:H150"/>
    <mergeCell ref="I149:I150"/>
    <mergeCell ref="J149:J150"/>
    <mergeCell ref="K149:K150"/>
    <mergeCell ref="B124:B126"/>
    <mergeCell ref="B127:B129"/>
    <mergeCell ref="B130:B132"/>
    <mergeCell ref="B133:B135"/>
    <mergeCell ref="B136:B138"/>
    <mergeCell ref="B139:B141"/>
    <mergeCell ref="I113:I114"/>
    <mergeCell ref="J113:J114"/>
    <mergeCell ref="K113:K114"/>
    <mergeCell ref="B115:B117"/>
    <mergeCell ref="B118:B120"/>
    <mergeCell ref="B121:B123"/>
    <mergeCell ref="B97:B99"/>
    <mergeCell ref="B100:B102"/>
    <mergeCell ref="B103:B105"/>
    <mergeCell ref="B109:K109"/>
    <mergeCell ref="B113:B114"/>
    <mergeCell ref="C113:C114"/>
    <mergeCell ref="D113:D114"/>
    <mergeCell ref="E113:E114"/>
    <mergeCell ref="F113:F114"/>
    <mergeCell ref="H113:H114"/>
    <mergeCell ref="B79:B81"/>
    <mergeCell ref="B82:B84"/>
    <mergeCell ref="B85:B87"/>
    <mergeCell ref="B88:B90"/>
    <mergeCell ref="B91:B93"/>
    <mergeCell ref="B94:B96"/>
    <mergeCell ref="B73:K73"/>
    <mergeCell ref="B77:B78"/>
    <mergeCell ref="C77:C78"/>
    <mergeCell ref="D77:D78"/>
    <mergeCell ref="E77:E78"/>
    <mergeCell ref="F77:F78"/>
    <mergeCell ref="H77:H78"/>
    <mergeCell ref="I77:I78"/>
    <mergeCell ref="J77:J78"/>
    <mergeCell ref="K77:K78"/>
    <mergeCell ref="B52:B54"/>
    <mergeCell ref="B55:B57"/>
    <mergeCell ref="B58:B60"/>
    <mergeCell ref="B61:B63"/>
    <mergeCell ref="B64:B66"/>
    <mergeCell ref="B67:B69"/>
    <mergeCell ref="I41:I42"/>
    <mergeCell ref="J41:J42"/>
    <mergeCell ref="K41:K42"/>
    <mergeCell ref="B43:B45"/>
    <mergeCell ref="B46:B48"/>
    <mergeCell ref="B49:B51"/>
    <mergeCell ref="B25:B27"/>
    <mergeCell ref="B28:B30"/>
    <mergeCell ref="B31:B33"/>
    <mergeCell ref="B37:K37"/>
    <mergeCell ref="B41:B42"/>
    <mergeCell ref="C41:C42"/>
    <mergeCell ref="D41:D42"/>
    <mergeCell ref="E41:E42"/>
    <mergeCell ref="F41:F42"/>
    <mergeCell ref="H41:H42"/>
    <mergeCell ref="B7:B9"/>
    <mergeCell ref="B10:B12"/>
    <mergeCell ref="B13:B15"/>
    <mergeCell ref="B16:B18"/>
    <mergeCell ref="B19:B21"/>
    <mergeCell ref="B22:B24"/>
    <mergeCell ref="B1:K1"/>
    <mergeCell ref="B5:B6"/>
    <mergeCell ref="C5:C6"/>
    <mergeCell ref="D5:D6"/>
    <mergeCell ref="E5:E6"/>
    <mergeCell ref="F5:F6"/>
    <mergeCell ref="H5:H6"/>
    <mergeCell ref="I5:I6"/>
    <mergeCell ref="J5:J6"/>
    <mergeCell ref="K5:K6"/>
  </mergeCells>
  <phoneticPr fontId="2"/>
  <pageMargins left="0.59055118110236227" right="0.70866141732283472" top="0.82677165354330717" bottom="0.47244094488188981" header="0.31496062992125984" footer="0.31496062992125984"/>
  <pageSetup paperSize="8" orientation="landscape" horizontalDpi="1200" verticalDpi="1200" r:id="rId1"/>
  <headerFooter>
    <oddHeader>&amp;R&amp;"BIZ UDゴシック,標準"道央廃棄物処理組合焼却施設管理運営事業(&amp;A)</oddHeader>
  </headerFooter>
  <rowBreaks count="1" manualBreakCount="1">
    <brk id="3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24</vt:i4>
      </vt:variant>
    </vt:vector>
  </HeadingPairs>
  <TitlesOfParts>
    <vt:vector size="47" baseType="lpstr">
      <vt:lpstr>様式2-1　質問書（参加資格関係）</vt:lpstr>
      <vt:lpstr>様式2-2　質問書（その他）</vt:lpstr>
      <vt:lpstr>様式７-３関係リスト</vt:lpstr>
      <vt:lpstr>様式7-3-1　運営体制等</vt:lpstr>
      <vt:lpstr>様式7-3-2 点検・補修工事</vt:lpstr>
      <vt:lpstr>様式7-3-2 (記載例)</vt:lpstr>
      <vt:lpstr>様式7-3-3 維持管理スケジュール</vt:lpstr>
      <vt:lpstr>様式7-3-3(記載例) </vt:lpstr>
      <vt:lpstr>様式7-3-4 燃料・薬品等使用計画</vt:lpstr>
      <vt:lpstr>様式7-3-5　運転計画等</vt:lpstr>
      <vt:lpstr>様式８　表紙</vt:lpstr>
      <vt:lpstr>様式8-1　運営業務委託費</vt:lpstr>
      <vt:lpstr>様式8-2　運営業務委託費内訳</vt:lpstr>
      <vt:lpstr>様式8-3　固定費内訳（人件費）</vt:lpstr>
      <vt:lpstr>様式8-4　固定費内訳（その他経費）</vt:lpstr>
      <vt:lpstr>様式8-5　固定費内訳（用役費）</vt:lpstr>
      <vt:lpstr>様式8-6　固定費内訳（点検補修費）</vt:lpstr>
      <vt:lpstr>様式8-7　変動費内訳</vt:lpstr>
      <vt:lpstr>様式8-8　SPC資本概要</vt:lpstr>
      <vt:lpstr>様式8-9　開業費</vt:lpstr>
      <vt:lpstr>様式8-10-1　事業収支表（損益計算書）</vt:lpstr>
      <vt:lpstr>様式8-10-2 事業収支表（キャッシュフロー計算書）</vt:lpstr>
      <vt:lpstr>様式9-11(別紙)</vt:lpstr>
      <vt:lpstr>'様式7-3-1　運営体制等'!Print_Area</vt:lpstr>
      <vt:lpstr>'様式7-3-2 (記載例)'!Print_Area</vt:lpstr>
      <vt:lpstr>'様式7-3-2 点検・補修工事'!Print_Area</vt:lpstr>
      <vt:lpstr>'様式7-3-3 維持管理スケジュール'!Print_Area</vt:lpstr>
      <vt:lpstr>'様式7-3-3(記載例) '!Print_Area</vt:lpstr>
      <vt:lpstr>'様式7-3-4 燃料・薬品等使用計画'!Print_Area</vt:lpstr>
      <vt:lpstr>'様式7-3-5　運転計画等'!Print_Area</vt:lpstr>
      <vt:lpstr>'様式７-３関係リスト'!Print_Area</vt:lpstr>
      <vt:lpstr>'様式８　表紙'!Print_Area</vt:lpstr>
      <vt:lpstr>'様式8-1　運営業務委託費'!Print_Area</vt:lpstr>
      <vt:lpstr>'様式8-10-1　事業収支表（損益計算書）'!Print_Area</vt:lpstr>
      <vt:lpstr>'様式8-10-2 事業収支表（キャッシュフロー計算書）'!Print_Area</vt:lpstr>
      <vt:lpstr>'様式8-2　運営業務委託費内訳'!Print_Area</vt:lpstr>
      <vt:lpstr>'様式8-3　固定費内訳（人件費）'!Print_Area</vt:lpstr>
      <vt:lpstr>'様式8-4　固定費内訳（その他経費）'!Print_Area</vt:lpstr>
      <vt:lpstr>'様式8-5　固定費内訳（用役費）'!Print_Area</vt:lpstr>
      <vt:lpstr>'様式8-6　固定費内訳（点検補修費）'!Print_Area</vt:lpstr>
      <vt:lpstr>'様式8-7　変動費内訳'!Print_Area</vt:lpstr>
      <vt:lpstr>'様式8-8　SPC資本概要'!Print_Area</vt:lpstr>
      <vt:lpstr>'様式8-9　開業費'!Print_Area</vt:lpstr>
      <vt:lpstr>'様式9-11(別紙)'!Print_Area</vt:lpstr>
      <vt:lpstr>'様式7-3-3 維持管理スケジュール'!Print_Titles</vt:lpstr>
      <vt:lpstr>'様式7-3-3(記載例) '!Print_Titles</vt:lpstr>
      <vt:lpstr>'様式8-6　固定費内訳（点検補修費）'!Print_Titles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2019-07-30T08:28:43Z</dcterms:created>
  <dcterms:modified xsi:type="dcterms:W3CDTF">2022-11-27T17:20:19Z</dcterms:modified>
</cp:coreProperties>
</file>